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ZW'!$A$1:$E$1411</definedName>
    <definedName name="_xlnm.Print_Area" localSheetId="1">'CENNIK BRUTTO'!$A$1:$I$1425</definedName>
  </definedNames>
  <calcPr fullCalcOnLoad="1"/>
</workbook>
</file>

<file path=xl/sharedStrings.xml><?xml version="1.0" encoding="utf-8"?>
<sst xmlns="http://schemas.openxmlformats.org/spreadsheetml/2006/main" count="7091" uniqueCount="2217">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</sst>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11"/>
  <sheetViews>
    <sheetView zoomScalePageLayoutView="0" workbookViewId="0" topLeftCell="A899">
      <selection activeCell="A913" sqref="A913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4" t="s">
        <v>1203</v>
      </c>
      <c r="B1" s="194"/>
      <c r="C1" s="194"/>
      <c r="D1" s="194"/>
      <c r="E1" s="194"/>
    </row>
    <row r="2" spans="1:5" s="3" customFormat="1" ht="40.5" thickBot="1">
      <c r="A2" s="20" t="s">
        <v>19</v>
      </c>
      <c r="B2" s="21" t="s">
        <v>20</v>
      </c>
      <c r="C2" s="22" t="s">
        <v>752</v>
      </c>
      <c r="D2" s="20" t="s">
        <v>753</v>
      </c>
      <c r="E2" s="23" t="s">
        <v>754</v>
      </c>
    </row>
    <row r="3" spans="1:5" s="2" customFormat="1" ht="14.25" customHeight="1" thickBot="1">
      <c r="A3" s="192" t="s">
        <v>22</v>
      </c>
      <c r="B3" s="192"/>
      <c r="C3" s="192"/>
      <c r="D3" s="192"/>
      <c r="E3" s="192"/>
    </row>
    <row r="4" spans="1:5" s="2" customFormat="1" ht="14.25" customHeight="1" thickBot="1">
      <c r="A4" s="195" t="s">
        <v>23</v>
      </c>
      <c r="B4" s="195"/>
      <c r="C4" s="195"/>
      <c r="D4" s="195"/>
      <c r="E4" s="19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2163</v>
      </c>
      <c r="C11" s="26" t="s">
        <v>2164</v>
      </c>
      <c r="D11" s="24" t="s">
        <v>26</v>
      </c>
      <c r="E11" s="27">
        <v>1500</v>
      </c>
    </row>
    <row r="12" spans="1:5" s="2" customFormat="1" ht="14.25" customHeight="1" thickBot="1">
      <c r="A12" s="191" t="s">
        <v>34</v>
      </c>
      <c r="B12" s="191"/>
      <c r="C12" s="191"/>
      <c r="D12" s="191"/>
      <c r="E12" s="19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1098</v>
      </c>
      <c r="E13" s="27">
        <v>100</v>
      </c>
    </row>
    <row r="14" spans="1:5" s="2" customFormat="1" ht="14.25" customHeight="1" thickBot="1">
      <c r="A14" s="191" t="s">
        <v>1099</v>
      </c>
      <c r="B14" s="191"/>
      <c r="C14" s="191"/>
      <c r="D14" s="191"/>
      <c r="E14" s="191"/>
    </row>
    <row r="15" spans="1:5" s="4" customFormat="1" ht="13.5" thickBot="1">
      <c r="A15" s="24">
        <v>8</v>
      </c>
      <c r="B15" s="25" t="s">
        <v>2214</v>
      </c>
      <c r="C15" s="26" t="s">
        <v>1145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2214</v>
      </c>
      <c r="C16" s="26" t="s">
        <v>1152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91" t="s">
        <v>44</v>
      </c>
      <c r="B21" s="191"/>
      <c r="C21" s="191"/>
      <c r="D21" s="191"/>
      <c r="E21" s="19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1100</v>
      </c>
      <c r="E22" s="27">
        <v>100</v>
      </c>
    </row>
    <row r="23" spans="1:5" s="2" customFormat="1" ht="14.25" customHeight="1" thickBot="1">
      <c r="A23" s="191" t="s">
        <v>46</v>
      </c>
      <c r="B23" s="191"/>
      <c r="C23" s="191"/>
      <c r="D23" s="191"/>
      <c r="E23" s="19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1101</v>
      </c>
      <c r="E24" s="31">
        <v>100</v>
      </c>
    </row>
    <row r="25" spans="1:5" s="4" customFormat="1" ht="13.5" thickBot="1">
      <c r="A25" s="24">
        <v>17</v>
      </c>
      <c r="B25" s="28" t="s">
        <v>861</v>
      </c>
      <c r="C25" s="29" t="s">
        <v>47</v>
      </c>
      <c r="D25" s="30" t="s">
        <v>1101</v>
      </c>
      <c r="E25" s="31">
        <v>180</v>
      </c>
    </row>
    <row r="26" spans="1:5" s="4" customFormat="1" ht="27" thickBot="1">
      <c r="A26" s="24">
        <v>18</v>
      </c>
      <c r="B26" s="28" t="s">
        <v>862</v>
      </c>
      <c r="C26" s="29" t="s">
        <v>886</v>
      </c>
      <c r="D26" s="30" t="s">
        <v>1101</v>
      </c>
      <c r="E26" s="31">
        <v>250</v>
      </c>
    </row>
    <row r="27" spans="1:5" s="4" customFormat="1" ht="13.5" thickBot="1">
      <c r="A27" s="24">
        <v>19</v>
      </c>
      <c r="B27" s="28" t="s">
        <v>860</v>
      </c>
      <c r="C27" s="29" t="s">
        <v>48</v>
      </c>
      <c r="D27" s="30" t="s">
        <v>1101</v>
      </c>
      <c r="E27" s="31">
        <v>550</v>
      </c>
    </row>
    <row r="28" spans="1:5" s="4" customFormat="1" ht="13.5" thickBot="1">
      <c r="A28" s="24">
        <v>20</v>
      </c>
      <c r="B28" s="28" t="s">
        <v>858</v>
      </c>
      <c r="C28" s="29" t="s">
        <v>859</v>
      </c>
      <c r="D28" s="30" t="s">
        <v>1101</v>
      </c>
      <c r="E28" s="31">
        <v>650</v>
      </c>
    </row>
    <row r="29" spans="1:5" s="4" customFormat="1" ht="27" thickBot="1">
      <c r="A29" s="24">
        <v>1178</v>
      </c>
      <c r="B29" s="28" t="s">
        <v>1272</v>
      </c>
      <c r="C29" s="29" t="s">
        <v>1273</v>
      </c>
      <c r="D29" s="30" t="s">
        <v>1101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874</v>
      </c>
      <c r="D30" s="30" t="s">
        <v>1101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866</v>
      </c>
      <c r="D31" s="30" t="s">
        <v>1101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865</v>
      </c>
      <c r="D32" s="30" t="s">
        <v>1101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1101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875</v>
      </c>
      <c r="D34" s="30" t="s">
        <v>1101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887</v>
      </c>
      <c r="D35" s="30" t="s">
        <v>1101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863</v>
      </c>
      <c r="D36" s="30" t="s">
        <v>1101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1101</v>
      </c>
      <c r="E37" s="31">
        <v>1600</v>
      </c>
    </row>
    <row r="38" spans="1:5" s="4" customFormat="1" ht="13.5" thickBot="1">
      <c r="A38" s="24">
        <v>1033</v>
      </c>
      <c r="B38" s="28" t="s">
        <v>721</v>
      </c>
      <c r="C38" s="29" t="s">
        <v>864</v>
      </c>
      <c r="D38" s="30" t="s">
        <v>1101</v>
      </c>
      <c r="E38" s="31">
        <v>3300</v>
      </c>
    </row>
    <row r="39" spans="1:5" s="4" customFormat="1" ht="13.5" thickBot="1">
      <c r="A39" s="32">
        <v>1034</v>
      </c>
      <c r="B39" s="33" t="s">
        <v>726</v>
      </c>
      <c r="C39" s="34" t="s">
        <v>867</v>
      </c>
      <c r="D39" s="30" t="s">
        <v>1101</v>
      </c>
      <c r="E39" s="35">
        <v>2500</v>
      </c>
    </row>
    <row r="40" spans="1:5" s="4" customFormat="1" ht="13.5" thickBot="1">
      <c r="A40" s="32">
        <v>1035</v>
      </c>
      <c r="B40" s="33" t="s">
        <v>868</v>
      </c>
      <c r="C40" s="34" t="s">
        <v>869</v>
      </c>
      <c r="D40" s="30" t="s">
        <v>1101</v>
      </c>
      <c r="E40" s="35">
        <v>800</v>
      </c>
    </row>
    <row r="41" spans="1:5" s="4" customFormat="1" ht="13.5" thickBot="1">
      <c r="A41" s="32">
        <v>1036</v>
      </c>
      <c r="B41" s="33" t="s">
        <v>870</v>
      </c>
      <c r="C41" s="34" t="s">
        <v>871</v>
      </c>
      <c r="D41" s="30" t="s">
        <v>1101</v>
      </c>
      <c r="E41" s="35">
        <v>800</v>
      </c>
    </row>
    <row r="42" spans="1:5" s="4" customFormat="1" ht="13.5" thickBot="1">
      <c r="A42" s="32">
        <v>1037</v>
      </c>
      <c r="B42" s="33" t="s">
        <v>872</v>
      </c>
      <c r="C42" s="34" t="s">
        <v>873</v>
      </c>
      <c r="D42" s="30" t="s">
        <v>1101</v>
      </c>
      <c r="E42" s="35">
        <v>30</v>
      </c>
    </row>
    <row r="43" spans="1:5" s="5" customFormat="1" ht="15" customHeight="1" thickBot="1">
      <c r="A43" s="192" t="s">
        <v>744</v>
      </c>
      <c r="B43" s="192"/>
      <c r="C43" s="192"/>
      <c r="D43" s="192"/>
      <c r="E43" s="19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1126</v>
      </c>
      <c r="C50" s="38" t="s">
        <v>1127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3" t="s">
        <v>72</v>
      </c>
      <c r="B51" s="193"/>
      <c r="C51" s="193"/>
      <c r="D51" s="193"/>
      <c r="E51" s="193"/>
    </row>
    <row r="52" spans="1:5" s="4" customFormat="1" ht="12.75" customHeight="1" thickBot="1">
      <c r="A52" s="191" t="s">
        <v>78</v>
      </c>
      <c r="B52" s="191"/>
      <c r="C52" s="191"/>
      <c r="D52" s="191"/>
      <c r="E52" s="191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1131</v>
      </c>
      <c r="D54" s="40" t="s">
        <v>1132</v>
      </c>
      <c r="E54" s="39">
        <v>170</v>
      </c>
    </row>
    <row r="55" spans="1:7" s="2" customFormat="1" ht="14.25" customHeight="1" thickBot="1">
      <c r="A55" s="191" t="s">
        <v>83</v>
      </c>
      <c r="B55" s="191"/>
      <c r="C55" s="191"/>
      <c r="D55" s="191"/>
      <c r="E55" s="191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1102</v>
      </c>
      <c r="E56" s="27">
        <v>100</v>
      </c>
      <c r="F56" s="10"/>
      <c r="G56" s="10"/>
    </row>
    <row r="57" spans="1:7" ht="15" customHeight="1" thickBot="1">
      <c r="A57" s="191" t="s">
        <v>80</v>
      </c>
      <c r="B57" s="191"/>
      <c r="C57" s="191"/>
      <c r="D57" s="191"/>
      <c r="E57" s="191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91" t="s">
        <v>746</v>
      </c>
      <c r="B59" s="191"/>
      <c r="C59" s="191"/>
      <c r="D59" s="191"/>
      <c r="E59" s="191"/>
    </row>
    <row r="60" spans="1:5" s="10" customFormat="1" ht="15" thickBot="1">
      <c r="A60" s="32">
        <v>907</v>
      </c>
      <c r="B60" s="41" t="s">
        <v>700</v>
      </c>
      <c r="C60" s="41" t="s">
        <v>701</v>
      </c>
      <c r="D60" s="42" t="s">
        <v>702</v>
      </c>
      <c r="E60" s="43">
        <v>100</v>
      </c>
    </row>
    <row r="61" spans="1:5" s="10" customFormat="1" ht="15" thickBot="1">
      <c r="A61" s="32">
        <v>908</v>
      </c>
      <c r="B61" s="41" t="s">
        <v>700</v>
      </c>
      <c r="C61" s="41" t="s">
        <v>703</v>
      </c>
      <c r="D61" s="42" t="s">
        <v>702</v>
      </c>
      <c r="E61" s="43">
        <v>250</v>
      </c>
    </row>
    <row r="62" spans="1:5" s="10" customFormat="1" ht="15" thickBot="1">
      <c r="A62" s="32">
        <v>909</v>
      </c>
      <c r="B62" s="34" t="s">
        <v>704</v>
      </c>
      <c r="C62" s="41" t="s">
        <v>705</v>
      </c>
      <c r="D62" s="42" t="s">
        <v>702</v>
      </c>
      <c r="E62" s="43">
        <v>2400</v>
      </c>
    </row>
    <row r="63" spans="1:5" s="10" customFormat="1" ht="15" thickBot="1">
      <c r="A63" s="32">
        <v>910</v>
      </c>
      <c r="B63" s="41" t="s">
        <v>706</v>
      </c>
      <c r="C63" s="41" t="s">
        <v>707</v>
      </c>
      <c r="D63" s="42" t="s">
        <v>702</v>
      </c>
      <c r="E63" s="43">
        <v>2750</v>
      </c>
    </row>
    <row r="64" spans="1:5" s="10" customFormat="1" ht="15" thickBot="1">
      <c r="A64" s="32">
        <v>911</v>
      </c>
      <c r="B64" s="41" t="s">
        <v>708</v>
      </c>
      <c r="C64" s="41" t="s">
        <v>709</v>
      </c>
      <c r="D64" s="42" t="s">
        <v>702</v>
      </c>
      <c r="E64" s="43">
        <v>6300</v>
      </c>
    </row>
    <row r="65" spans="1:5" s="10" customFormat="1" ht="15" thickBot="1">
      <c r="A65" s="32">
        <v>912</v>
      </c>
      <c r="B65" s="41" t="s">
        <v>710</v>
      </c>
      <c r="C65" s="41" t="s">
        <v>711</v>
      </c>
      <c r="D65" s="42" t="s">
        <v>702</v>
      </c>
      <c r="E65" s="43">
        <v>1500</v>
      </c>
    </row>
    <row r="66" spans="1:5" s="10" customFormat="1" ht="15" thickBot="1">
      <c r="A66" s="32">
        <v>913</v>
      </c>
      <c r="B66" s="34" t="s">
        <v>858</v>
      </c>
      <c r="C66" s="41" t="s">
        <v>1200</v>
      </c>
      <c r="D66" s="42" t="s">
        <v>702</v>
      </c>
      <c r="E66" s="43">
        <v>650</v>
      </c>
    </row>
    <row r="67" spans="1:5" s="10" customFormat="1" ht="27" thickBot="1">
      <c r="A67" s="32">
        <v>914</v>
      </c>
      <c r="B67" s="34" t="s">
        <v>713</v>
      </c>
      <c r="C67" s="41" t="s">
        <v>1199</v>
      </c>
      <c r="D67" s="42" t="s">
        <v>702</v>
      </c>
      <c r="E67" s="43">
        <v>7000</v>
      </c>
    </row>
    <row r="68" spans="1:5" s="10" customFormat="1" ht="15" thickBot="1">
      <c r="A68" s="32">
        <v>916</v>
      </c>
      <c r="B68" s="34" t="s">
        <v>714</v>
      </c>
      <c r="C68" s="41" t="s">
        <v>1201</v>
      </c>
      <c r="D68" s="42" t="s">
        <v>702</v>
      </c>
      <c r="E68" s="43">
        <v>1350</v>
      </c>
    </row>
    <row r="69" spans="1:5" s="10" customFormat="1" ht="15" thickBot="1">
      <c r="A69" s="32">
        <v>917</v>
      </c>
      <c r="B69" s="34" t="s">
        <v>861</v>
      </c>
      <c r="C69" s="41" t="s">
        <v>715</v>
      </c>
      <c r="D69" s="42" t="s">
        <v>702</v>
      </c>
      <c r="E69" s="43">
        <v>180</v>
      </c>
    </row>
    <row r="70" spans="1:5" s="10" customFormat="1" ht="15" thickBot="1">
      <c r="A70" s="32">
        <v>918</v>
      </c>
      <c r="B70" s="34" t="s">
        <v>878</v>
      </c>
      <c r="C70" s="41" t="s">
        <v>716</v>
      </c>
      <c r="D70" s="42" t="s">
        <v>702</v>
      </c>
      <c r="E70" s="43">
        <v>250</v>
      </c>
    </row>
    <row r="71" spans="1:5" s="10" customFormat="1" ht="15" thickBot="1">
      <c r="A71" s="32">
        <v>919</v>
      </c>
      <c r="B71" s="34" t="s">
        <v>879</v>
      </c>
      <c r="C71" s="41" t="s">
        <v>717</v>
      </c>
      <c r="D71" s="42" t="s">
        <v>702</v>
      </c>
      <c r="E71" s="43">
        <v>200</v>
      </c>
    </row>
    <row r="72" spans="1:5" s="10" customFormat="1" ht="15" thickBot="1">
      <c r="A72" s="32">
        <v>920</v>
      </c>
      <c r="B72" s="34" t="s">
        <v>718</v>
      </c>
      <c r="C72" s="34" t="s">
        <v>719</v>
      </c>
      <c r="D72" s="42" t="s">
        <v>702</v>
      </c>
      <c r="E72" s="43">
        <v>200</v>
      </c>
    </row>
    <row r="73" spans="1:5" s="10" customFormat="1" ht="27" thickBot="1">
      <c r="A73" s="32">
        <v>921</v>
      </c>
      <c r="B73" s="44" t="s">
        <v>720</v>
      </c>
      <c r="C73" s="41" t="s">
        <v>1202</v>
      </c>
      <c r="D73" s="42" t="s">
        <v>702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1286</v>
      </c>
      <c r="D74" s="42" t="s">
        <v>702</v>
      </c>
      <c r="E74" s="43">
        <v>1500</v>
      </c>
    </row>
    <row r="75" spans="1:5" s="10" customFormat="1" ht="15" thickBot="1">
      <c r="A75" s="32">
        <v>925</v>
      </c>
      <c r="B75" s="34" t="s">
        <v>722</v>
      </c>
      <c r="C75" s="41" t="s">
        <v>723</v>
      </c>
      <c r="D75" s="42" t="s">
        <v>702</v>
      </c>
      <c r="E75" s="43">
        <v>750</v>
      </c>
    </row>
    <row r="76" spans="1:5" s="10" customFormat="1" ht="15" thickBot="1">
      <c r="A76" s="32">
        <v>1183</v>
      </c>
      <c r="B76" s="34" t="s">
        <v>722</v>
      </c>
      <c r="C76" s="34" t="s">
        <v>1285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724</v>
      </c>
      <c r="D77" s="42" t="s">
        <v>702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725</v>
      </c>
      <c r="D78" s="42" t="s">
        <v>702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1228</v>
      </c>
      <c r="D79" s="42" t="s">
        <v>702</v>
      </c>
      <c r="E79" s="43">
        <v>1000</v>
      </c>
    </row>
    <row r="80" spans="1:5" s="10" customFormat="1" ht="27" thickBot="1">
      <c r="A80" s="32">
        <v>931</v>
      </c>
      <c r="B80" s="34" t="s">
        <v>727</v>
      </c>
      <c r="C80" s="41" t="s">
        <v>1251</v>
      </c>
      <c r="D80" s="42" t="s">
        <v>702</v>
      </c>
      <c r="E80" s="43">
        <v>1000</v>
      </c>
    </row>
    <row r="81" spans="1:5" s="10" customFormat="1" ht="27" thickBot="1">
      <c r="A81" s="32">
        <v>932</v>
      </c>
      <c r="B81" s="34" t="s">
        <v>728</v>
      </c>
      <c r="C81" s="41" t="s">
        <v>1252</v>
      </c>
      <c r="D81" s="42" t="s">
        <v>702</v>
      </c>
      <c r="E81" s="43">
        <v>1500</v>
      </c>
    </row>
    <row r="82" spans="1:5" s="10" customFormat="1" ht="27" thickBot="1">
      <c r="A82" s="32">
        <v>933</v>
      </c>
      <c r="B82" s="34" t="s">
        <v>729</v>
      </c>
      <c r="C82" s="41" t="s">
        <v>1230</v>
      </c>
      <c r="D82" s="42" t="s">
        <v>702</v>
      </c>
      <c r="E82" s="43">
        <v>2400</v>
      </c>
    </row>
    <row r="83" spans="1:5" s="10" customFormat="1" ht="27" thickBot="1">
      <c r="A83" s="32">
        <v>934</v>
      </c>
      <c r="B83" s="34" t="s">
        <v>730</v>
      </c>
      <c r="C83" s="41" t="s">
        <v>1231</v>
      </c>
      <c r="D83" s="42" t="s">
        <v>702</v>
      </c>
      <c r="E83" s="43">
        <v>2100</v>
      </c>
    </row>
    <row r="84" spans="1:5" s="10" customFormat="1" ht="27" thickBot="1">
      <c r="A84" s="32">
        <v>935</v>
      </c>
      <c r="B84" s="34" t="s">
        <v>731</v>
      </c>
      <c r="C84" s="41" t="s">
        <v>1232</v>
      </c>
      <c r="D84" s="42" t="s">
        <v>702</v>
      </c>
      <c r="E84" s="43">
        <v>2000</v>
      </c>
    </row>
    <row r="85" spans="1:5" s="10" customFormat="1" ht="40.5" thickBot="1">
      <c r="A85" s="32">
        <v>936</v>
      </c>
      <c r="B85" s="34" t="s">
        <v>732</v>
      </c>
      <c r="C85" s="41" t="s">
        <v>1253</v>
      </c>
      <c r="D85" s="42" t="s">
        <v>702</v>
      </c>
      <c r="E85" s="43">
        <v>3000</v>
      </c>
    </row>
    <row r="86" spans="1:5" s="10" customFormat="1" ht="27" thickBot="1">
      <c r="A86" s="32">
        <v>937</v>
      </c>
      <c r="B86" s="34" t="s">
        <v>733</v>
      </c>
      <c r="C86" s="41" t="s">
        <v>1234</v>
      </c>
      <c r="D86" s="42" t="s">
        <v>702</v>
      </c>
      <c r="E86" s="43">
        <v>8500</v>
      </c>
    </row>
    <row r="87" spans="1:5" s="10" customFormat="1" ht="15" thickBot="1">
      <c r="A87" s="32">
        <v>938</v>
      </c>
      <c r="B87" s="34" t="s">
        <v>734</v>
      </c>
      <c r="C87" s="41" t="s">
        <v>735</v>
      </c>
      <c r="D87" s="42" t="s">
        <v>702</v>
      </c>
      <c r="E87" s="43">
        <v>2900</v>
      </c>
    </row>
    <row r="88" spans="1:5" s="10" customFormat="1" ht="27" thickBot="1">
      <c r="A88" s="32">
        <v>939</v>
      </c>
      <c r="B88" s="34" t="s">
        <v>736</v>
      </c>
      <c r="C88" s="41" t="s">
        <v>1235</v>
      </c>
      <c r="D88" s="42" t="s">
        <v>702</v>
      </c>
      <c r="E88" s="43">
        <v>1300</v>
      </c>
    </row>
    <row r="89" spans="1:5" s="10" customFormat="1" ht="27" thickBot="1">
      <c r="A89" s="32">
        <v>940</v>
      </c>
      <c r="B89" s="34" t="s">
        <v>737</v>
      </c>
      <c r="C89" s="41" t="s">
        <v>738</v>
      </c>
      <c r="D89" s="42" t="s">
        <v>702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702</v>
      </c>
      <c r="E90" s="43">
        <v>400</v>
      </c>
    </row>
    <row r="91" spans="1:5" s="10" customFormat="1" ht="15" thickBot="1">
      <c r="A91" s="32">
        <v>942</v>
      </c>
      <c r="B91" s="34" t="s">
        <v>739</v>
      </c>
      <c r="C91" s="41" t="s">
        <v>740</v>
      </c>
      <c r="D91" s="42" t="s">
        <v>702</v>
      </c>
      <c r="E91" s="43">
        <v>2100</v>
      </c>
    </row>
    <row r="92" spans="1:7" s="10" customFormat="1" ht="27" thickBot="1">
      <c r="A92" s="32">
        <v>943</v>
      </c>
      <c r="B92" s="34" t="s">
        <v>741</v>
      </c>
      <c r="C92" s="41" t="s">
        <v>1254</v>
      </c>
      <c r="D92" s="42" t="s">
        <v>702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742</v>
      </c>
      <c r="C93" s="34" t="s">
        <v>743</v>
      </c>
      <c r="D93" s="42" t="s">
        <v>702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880</v>
      </c>
      <c r="C94" s="34" t="s">
        <v>881</v>
      </c>
      <c r="D94" s="42" t="s">
        <v>702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882</v>
      </c>
      <c r="C95" s="34" t="s">
        <v>883</v>
      </c>
      <c r="D95" s="42" t="s">
        <v>702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884</v>
      </c>
      <c r="C96" s="34" t="s">
        <v>885</v>
      </c>
      <c r="D96" s="42" t="s">
        <v>702</v>
      </c>
      <c r="E96" s="43">
        <v>3000</v>
      </c>
    </row>
    <row r="97" spans="1:7" s="4" customFormat="1" ht="14.25" customHeight="1" thickBot="1">
      <c r="A97" s="191" t="s">
        <v>73</v>
      </c>
      <c r="B97" s="191"/>
      <c r="C97" s="191"/>
      <c r="D97" s="191"/>
      <c r="E97" s="191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2" t="s">
        <v>745</v>
      </c>
      <c r="B100" s="192"/>
      <c r="C100" s="192"/>
      <c r="D100" s="192"/>
      <c r="E100" s="19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3" t="s">
        <v>91</v>
      </c>
      <c r="B102" s="193"/>
      <c r="C102" s="193"/>
      <c r="D102" s="193"/>
      <c r="E102" s="19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</row>
    <row r="104" spans="1:7" s="2" customFormat="1" ht="14.25" customHeight="1" thickBot="1">
      <c r="A104" s="193" t="s">
        <v>107</v>
      </c>
      <c r="B104" s="193"/>
      <c r="C104" s="193"/>
      <c r="D104" s="193"/>
      <c r="E104" s="19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2" t="s">
        <v>208</v>
      </c>
      <c r="B106" s="192"/>
      <c r="C106" s="192"/>
      <c r="D106" s="192"/>
      <c r="E106" s="19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988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989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990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991</v>
      </c>
      <c r="C154" s="26" t="s">
        <v>992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993</v>
      </c>
      <c r="C155" s="26" t="s">
        <v>994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995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996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1078</v>
      </c>
      <c r="C169" s="41" t="s">
        <v>997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1079</v>
      </c>
      <c r="C170" s="41" t="s">
        <v>998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1080</v>
      </c>
      <c r="C171" s="41" t="s">
        <v>999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1000</v>
      </c>
      <c r="C172" s="41" t="s">
        <v>1001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1002</v>
      </c>
      <c r="C173" s="41" t="s">
        <v>1003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1004</v>
      </c>
      <c r="C174" s="41" t="s">
        <v>1005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1006</v>
      </c>
      <c r="C175" s="41" t="s">
        <v>1007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1008</v>
      </c>
      <c r="C176" s="41" t="s">
        <v>1009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1010</v>
      </c>
      <c r="C177" s="41" t="s">
        <v>1011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1012</v>
      </c>
      <c r="C178" s="41" t="s">
        <v>1013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1014</v>
      </c>
      <c r="C179" s="41" t="s">
        <v>1015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1016</v>
      </c>
      <c r="C180" s="41" t="s">
        <v>1017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1018</v>
      </c>
      <c r="C181" s="41" t="s">
        <v>1019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1020</v>
      </c>
      <c r="C182" s="41" t="s">
        <v>1021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1022</v>
      </c>
      <c r="C183" s="41" t="s">
        <v>1023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1024</v>
      </c>
      <c r="C184" s="41" t="s">
        <v>1025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1026</v>
      </c>
      <c r="C185" s="41" t="s">
        <v>1027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1028</v>
      </c>
      <c r="C186" s="41" t="s">
        <v>1029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1030</v>
      </c>
      <c r="C187" s="41" t="s">
        <v>1075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1031</v>
      </c>
      <c r="C188" s="41" t="s">
        <v>1076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1032</v>
      </c>
      <c r="C189" s="41" t="s">
        <v>1033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1034</v>
      </c>
      <c r="C190" s="41" t="s">
        <v>1035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1036</v>
      </c>
      <c r="C191" s="41" t="s">
        <v>1237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1037</v>
      </c>
      <c r="C192" s="41" t="s">
        <v>1238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1038</v>
      </c>
      <c r="C193" s="41" t="s">
        <v>1239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1039</v>
      </c>
      <c r="C194" s="41" t="s">
        <v>1240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1040</v>
      </c>
      <c r="C195" s="41" t="s">
        <v>1241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1041</v>
      </c>
      <c r="C196" s="41" t="s">
        <v>1242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1042</v>
      </c>
      <c r="C197" s="41" t="s">
        <v>1043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1044</v>
      </c>
      <c r="C198" s="41" t="s">
        <v>1045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1046</v>
      </c>
      <c r="C199" s="41" t="s">
        <v>1047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1048</v>
      </c>
      <c r="C200" s="41" t="s">
        <v>1049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1050</v>
      </c>
      <c r="C201" s="41" t="s">
        <v>1077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1051</v>
      </c>
      <c r="C202" s="41" t="s">
        <v>1052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1053</v>
      </c>
      <c r="C203" s="41" t="s">
        <v>1054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1055</v>
      </c>
      <c r="C204" s="41" t="s">
        <v>1056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1057</v>
      </c>
      <c r="C205" s="41" t="s">
        <v>1058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1059</v>
      </c>
      <c r="C206" s="41" t="s">
        <v>1060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1061</v>
      </c>
      <c r="C207" s="41" t="s">
        <v>1062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1063</v>
      </c>
      <c r="C208" s="41" t="s">
        <v>1064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1065</v>
      </c>
      <c r="C209" s="41" t="s">
        <v>1066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1067</v>
      </c>
      <c r="C210" s="41" t="s">
        <v>1068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1069</v>
      </c>
      <c r="C211" s="41" t="s">
        <v>1070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1071</v>
      </c>
      <c r="C212" s="41" t="s">
        <v>1072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1073</v>
      </c>
      <c r="C213" s="41" t="s">
        <v>1074</v>
      </c>
      <c r="D213" s="32" t="s">
        <v>211</v>
      </c>
      <c r="E213" s="35">
        <v>600</v>
      </c>
    </row>
    <row r="214" spans="1:5" s="4" customFormat="1" ht="12.75" customHeight="1" thickBot="1">
      <c r="A214" s="193" t="s">
        <v>300</v>
      </c>
      <c r="B214" s="193"/>
      <c r="C214" s="193"/>
      <c r="D214" s="193"/>
      <c r="E214" s="193"/>
    </row>
    <row r="215" spans="1:5" s="4" customFormat="1" ht="13.5" thickBot="1">
      <c r="A215" s="190" t="s">
        <v>1289</v>
      </c>
      <c r="B215" s="190"/>
      <c r="C215" s="190"/>
      <c r="D215" s="190"/>
      <c r="E215" s="190"/>
    </row>
    <row r="216" spans="1:5" s="4" customFormat="1" ht="13.5" thickBot="1">
      <c r="A216" s="32">
        <v>275</v>
      </c>
      <c r="B216" s="33" t="s">
        <v>1290</v>
      </c>
      <c r="C216" s="41" t="s">
        <v>1291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1292</v>
      </c>
      <c r="C217" s="41" t="s">
        <v>1293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1294</v>
      </c>
      <c r="C218" s="41" t="s">
        <v>1295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1296</v>
      </c>
      <c r="C219" s="41" t="s">
        <v>1297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1296</v>
      </c>
      <c r="C220" s="41" t="s">
        <v>1298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1299</v>
      </c>
      <c r="C221" s="41" t="s">
        <v>1300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1301</v>
      </c>
      <c r="C222" s="41" t="s">
        <v>1302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1303</v>
      </c>
      <c r="C223" s="41" t="s">
        <v>1304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1305</v>
      </c>
      <c r="C224" s="41" t="s">
        <v>1306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1294</v>
      </c>
      <c r="C225" s="41" t="s">
        <v>1307</v>
      </c>
      <c r="D225" s="32" t="s">
        <v>301</v>
      </c>
      <c r="E225" s="35">
        <v>20</v>
      </c>
    </row>
    <row r="226" spans="1:5" s="4" customFormat="1" ht="12.75" customHeight="1" thickBot="1">
      <c r="A226" s="190" t="s">
        <v>1308</v>
      </c>
      <c r="B226" s="190"/>
      <c r="C226" s="190"/>
      <c r="D226" s="190"/>
      <c r="E226" s="190"/>
    </row>
    <row r="227" spans="1:5" s="4" customFormat="1" ht="13.5" thickBot="1">
      <c r="A227" s="32">
        <v>173</v>
      </c>
      <c r="B227" s="33" t="s">
        <v>1309</v>
      </c>
      <c r="C227" s="41" t="s">
        <v>1310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1284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1311</v>
      </c>
      <c r="C229" s="41" t="s">
        <v>1312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1313</v>
      </c>
      <c r="C230" s="41" t="s">
        <v>1314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1313</v>
      </c>
      <c r="C231" s="41" t="s">
        <v>1315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1316</v>
      </c>
      <c r="C232" s="41" t="s">
        <v>1317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1318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1319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1320</v>
      </c>
      <c r="C235" s="41" t="s">
        <v>1321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1320</v>
      </c>
      <c r="C236" s="41" t="s">
        <v>1322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1323</v>
      </c>
      <c r="C237" s="41" t="s">
        <v>1324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1323</v>
      </c>
      <c r="C238" s="41" t="s">
        <v>1325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1309</v>
      </c>
      <c r="C239" s="41" t="s">
        <v>1326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1309</v>
      </c>
      <c r="C240" s="41" t="s">
        <v>1327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2176</v>
      </c>
      <c r="C241" s="41" t="s">
        <v>2177</v>
      </c>
      <c r="D241" s="32" t="s">
        <v>301</v>
      </c>
      <c r="E241" s="35">
        <v>16</v>
      </c>
    </row>
    <row r="242" spans="1:7" s="4" customFormat="1" ht="14.25" thickBot="1">
      <c r="A242" s="190" t="s">
        <v>1328</v>
      </c>
      <c r="B242" s="190"/>
      <c r="C242" s="190"/>
      <c r="D242" s="190"/>
      <c r="E242" s="190"/>
      <c r="F242" s="2"/>
      <c r="G242" s="2"/>
    </row>
    <row r="243" spans="1:5" s="4" customFormat="1" ht="13.5" thickBot="1">
      <c r="A243" s="32">
        <v>262</v>
      </c>
      <c r="B243" s="33" t="s">
        <v>1329</v>
      </c>
      <c r="C243" s="41" t="s">
        <v>1330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1331</v>
      </c>
      <c r="C244" s="41" t="s">
        <v>1332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1331</v>
      </c>
      <c r="C245" s="41" t="s">
        <v>1333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1331</v>
      </c>
      <c r="C246" s="41" t="s">
        <v>1334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1331</v>
      </c>
      <c r="C247" s="41" t="s">
        <v>1335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1336</v>
      </c>
      <c r="C248" s="41" t="s">
        <v>1337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1336</v>
      </c>
      <c r="C249" s="41" t="s">
        <v>1338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1339</v>
      </c>
      <c r="C250" s="41" t="s">
        <v>1340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1339</v>
      </c>
      <c r="C251" s="41" t="s">
        <v>1341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2186</v>
      </c>
      <c r="C252" s="41" t="s">
        <v>2187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1342</v>
      </c>
      <c r="C253" s="41" t="s">
        <v>1343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1342</v>
      </c>
      <c r="C254" s="41" t="s">
        <v>1344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1342</v>
      </c>
      <c r="C255" s="41" t="s">
        <v>1345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1342</v>
      </c>
      <c r="C256" s="41" t="s">
        <v>1346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1347</v>
      </c>
      <c r="C257" s="41" t="s">
        <v>1348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1349</v>
      </c>
      <c r="C258" s="41" t="s">
        <v>1350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1349</v>
      </c>
      <c r="C259" s="41" t="s">
        <v>1351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1349</v>
      </c>
      <c r="C260" s="41" t="s">
        <v>1352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1353</v>
      </c>
      <c r="C261" s="41" t="s">
        <v>1354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1355</v>
      </c>
      <c r="C262" s="41" t="s">
        <v>1356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1357</v>
      </c>
      <c r="C263" s="41" t="s">
        <v>1358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1359</v>
      </c>
      <c r="C264" s="41" t="s">
        <v>1360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1359</v>
      </c>
      <c r="C265" s="41" t="s">
        <v>1361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1362</v>
      </c>
      <c r="C266" s="41" t="s">
        <v>1363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1362</v>
      </c>
      <c r="C267" s="41" t="s">
        <v>1364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1365</v>
      </c>
      <c r="C268" s="41" t="s">
        <v>1366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1367</v>
      </c>
      <c r="C269" s="41" t="s">
        <v>1368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1369</v>
      </c>
      <c r="C270" s="41" t="s">
        <v>1370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2203</v>
      </c>
      <c r="C271" s="41" t="s">
        <v>2204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1371</v>
      </c>
      <c r="C272" s="41" t="s">
        <v>1372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1373</v>
      </c>
      <c r="C273" s="41" t="s">
        <v>1374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1375</v>
      </c>
      <c r="C274" s="41" t="s">
        <v>1376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1377</v>
      </c>
      <c r="C275" s="41" t="s">
        <v>1378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1379</v>
      </c>
      <c r="C276" s="41" t="s">
        <v>1380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1381</v>
      </c>
      <c r="C277" s="41" t="s">
        <v>1382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1381</v>
      </c>
      <c r="C278" s="41" t="s">
        <v>1383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1384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1385</v>
      </c>
      <c r="C280" s="41" t="s">
        <v>1386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1387</v>
      </c>
      <c r="C281" s="41" t="s">
        <v>1388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1389</v>
      </c>
      <c r="C282" s="41" t="s">
        <v>1390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1389</v>
      </c>
      <c r="C283" s="41" t="s">
        <v>1391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1389</v>
      </c>
      <c r="C284" s="41" t="s">
        <v>1392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1393</v>
      </c>
      <c r="C285" s="41" t="s">
        <v>1394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1393</v>
      </c>
      <c r="C286" s="41" t="s">
        <v>1395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1396</v>
      </c>
      <c r="C287" s="41" t="s">
        <v>1397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1396</v>
      </c>
      <c r="C288" s="41" t="s">
        <v>1398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1399</v>
      </c>
      <c r="C289" s="41" t="s">
        <v>1400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1399</v>
      </c>
      <c r="C290" s="41" t="s">
        <v>1401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1399</v>
      </c>
      <c r="C291" s="41" t="s">
        <v>1402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1403</v>
      </c>
      <c r="C292" s="41" t="s">
        <v>1404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1405</v>
      </c>
      <c r="C293" s="41" t="s">
        <v>1406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1407</v>
      </c>
      <c r="C294" s="41" t="s">
        <v>1408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1407</v>
      </c>
      <c r="C295" s="41" t="s">
        <v>1409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1407</v>
      </c>
      <c r="C296" s="41" t="s">
        <v>1410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1411</v>
      </c>
      <c r="C297" s="41" t="s">
        <v>1412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1411</v>
      </c>
      <c r="C298" s="41" t="s">
        <v>1412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1413</v>
      </c>
      <c r="C299" s="41" t="s">
        <v>1414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1413</v>
      </c>
      <c r="C300" s="41" t="s">
        <v>1415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1413</v>
      </c>
      <c r="C301" s="41" t="s">
        <v>1416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1417</v>
      </c>
      <c r="C302" s="41" t="s">
        <v>1418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1419</v>
      </c>
      <c r="C303" s="41" t="s">
        <v>1420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1421</v>
      </c>
      <c r="C304" s="41" t="s">
        <v>1422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1421</v>
      </c>
      <c r="C305" s="41" t="s">
        <v>1423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1421</v>
      </c>
      <c r="C306" s="41" t="s">
        <v>1424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1425</v>
      </c>
      <c r="C307" s="41" t="s">
        <v>1426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1427</v>
      </c>
      <c r="C308" s="41" t="s">
        <v>1428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1429</v>
      </c>
      <c r="C309" s="41" t="s">
        <v>1430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1429</v>
      </c>
      <c r="C310" s="41" t="s">
        <v>1431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1429</v>
      </c>
      <c r="C311" s="41" t="s">
        <v>1432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1433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1434</v>
      </c>
      <c r="C313" s="41" t="s">
        <v>1435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1436</v>
      </c>
      <c r="C314" s="41" t="s">
        <v>1437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1438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1439</v>
      </c>
      <c r="C316" s="41" t="s">
        <v>1440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1441</v>
      </c>
      <c r="C317" s="41" t="s">
        <v>1442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1441</v>
      </c>
      <c r="C318" s="41" t="s">
        <v>1443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1441</v>
      </c>
      <c r="C319" s="41" t="s">
        <v>1444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1445</v>
      </c>
      <c r="C320" s="41" t="s">
        <v>1446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1447</v>
      </c>
      <c r="C321" s="41" t="s">
        <v>1448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1449</v>
      </c>
      <c r="C322" s="41" t="s">
        <v>1450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1451</v>
      </c>
      <c r="C323" s="41" t="s">
        <v>1452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2193</v>
      </c>
      <c r="C324" s="41" t="s">
        <v>2194</v>
      </c>
      <c r="D324" s="32" t="s">
        <v>301</v>
      </c>
      <c r="E324" s="35">
        <v>3</v>
      </c>
    </row>
    <row r="325" spans="1:5" s="4" customFormat="1" ht="13.5" thickBot="1">
      <c r="A325" s="190" t="s">
        <v>1453</v>
      </c>
      <c r="B325" s="190"/>
      <c r="C325" s="190"/>
      <c r="D325" s="190"/>
      <c r="E325" s="190"/>
    </row>
    <row r="326" spans="1:5" s="4" customFormat="1" ht="13.5" thickBot="1">
      <c r="A326" s="32">
        <v>286</v>
      </c>
      <c r="B326" s="33" t="s">
        <v>1454</v>
      </c>
      <c r="C326" s="41" t="s">
        <v>1455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1454</v>
      </c>
      <c r="C327" s="41" t="s">
        <v>1456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1457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1458</v>
      </c>
      <c r="C329" s="41" t="s">
        <v>1459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1458</v>
      </c>
      <c r="C330" s="41" t="s">
        <v>1460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1458</v>
      </c>
      <c r="C331" s="41" t="s">
        <v>1461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1462</v>
      </c>
      <c r="C332" s="41" t="s">
        <v>1463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1462</v>
      </c>
      <c r="C333" s="41" t="s">
        <v>1464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1465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1466</v>
      </c>
      <c r="C335" s="41" t="s">
        <v>1467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1468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1469</v>
      </c>
      <c r="C337" s="41" t="s">
        <v>1470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1471</v>
      </c>
      <c r="C338" s="41" t="s">
        <v>1472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1473</v>
      </c>
      <c r="C339" s="41" t="s">
        <v>1474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1475</v>
      </c>
      <c r="C340" s="41" t="s">
        <v>1476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1477</v>
      </c>
      <c r="C341" s="41" t="s">
        <v>1478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1479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1480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1481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1482</v>
      </c>
      <c r="C345" s="41" t="s">
        <v>1483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1482</v>
      </c>
      <c r="C346" s="41" t="s">
        <v>1484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1485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1486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1487</v>
      </c>
      <c r="C349" s="41" t="s">
        <v>1488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1489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1489</v>
      </c>
      <c r="C351" s="41" t="s">
        <v>1490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1491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1492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1493</v>
      </c>
      <c r="C354" s="41" t="s">
        <v>1492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1493</v>
      </c>
      <c r="C355" s="41" t="s">
        <v>1494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1495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190" t="s">
        <v>1496</v>
      </c>
      <c r="B357" s="190"/>
      <c r="C357" s="190"/>
      <c r="D357" s="190"/>
      <c r="E357" s="190"/>
    </row>
    <row r="358" spans="1:5" s="4" customFormat="1" ht="13.5" thickBot="1">
      <c r="A358" s="32">
        <v>362</v>
      </c>
      <c r="B358" s="33" t="s">
        <v>1497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1498</v>
      </c>
      <c r="C359" s="41" t="s">
        <v>1499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1500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1501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1502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1503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190" t="s">
        <v>1504</v>
      </c>
      <c r="B364" s="190"/>
      <c r="C364" s="190"/>
      <c r="D364" s="190"/>
      <c r="E364" s="190"/>
    </row>
    <row r="365" spans="1:5" s="4" customFormat="1" ht="13.5" thickBot="1">
      <c r="A365" s="32">
        <v>397</v>
      </c>
      <c r="B365" s="33" t="s">
        <v>1505</v>
      </c>
      <c r="C365" s="41" t="s">
        <v>1506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1507</v>
      </c>
      <c r="C366" s="41" t="s">
        <v>1508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1509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1509</v>
      </c>
      <c r="C368" s="41" t="s">
        <v>1510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1396</v>
      </c>
      <c r="C369" s="41" t="s">
        <v>1511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1396</v>
      </c>
      <c r="C370" s="41" t="s">
        <v>1512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2188</v>
      </c>
      <c r="C371" s="41" t="s">
        <v>2189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2190</v>
      </c>
      <c r="C372" s="41" t="s">
        <v>2191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2190</v>
      </c>
      <c r="C373" s="41" t="s">
        <v>2192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190" t="s">
        <v>1513</v>
      </c>
      <c r="B374" s="190"/>
      <c r="C374" s="190"/>
      <c r="D374" s="190"/>
      <c r="E374" s="190"/>
    </row>
    <row r="375" spans="1:5" s="4" customFormat="1" ht="13.5" thickBot="1">
      <c r="A375" s="32">
        <v>338</v>
      </c>
      <c r="B375" s="33" t="s">
        <v>1514</v>
      </c>
      <c r="C375" s="41" t="s">
        <v>1515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1516</v>
      </c>
      <c r="C376" s="41" t="s">
        <v>1517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1518</v>
      </c>
      <c r="C377" s="41" t="s">
        <v>1519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1518</v>
      </c>
      <c r="C378" s="41" t="s">
        <v>1520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1521</v>
      </c>
      <c r="C379" s="41" t="s">
        <v>1522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1523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1524</v>
      </c>
      <c r="C381" s="41" t="s">
        <v>1525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1526</v>
      </c>
      <c r="C382" s="41" t="s">
        <v>1527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190" t="s">
        <v>1528</v>
      </c>
      <c r="B383" s="190"/>
      <c r="C383" s="190"/>
      <c r="D383" s="190"/>
      <c r="E383" s="190"/>
      <c r="F383" s="4"/>
      <c r="G383" s="4"/>
    </row>
    <row r="384" spans="1:5" s="4" customFormat="1" ht="13.5" thickBot="1">
      <c r="A384" s="32">
        <v>1208</v>
      </c>
      <c r="B384" s="33" t="s">
        <v>1529</v>
      </c>
      <c r="C384" s="41" t="s">
        <v>1530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1531</v>
      </c>
      <c r="C385" s="41" t="s">
        <v>1532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1533</v>
      </c>
      <c r="C386" s="41" t="s">
        <v>1534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1535</v>
      </c>
      <c r="C387" s="41" t="s">
        <v>1536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1537</v>
      </c>
      <c r="C388" s="41" t="s">
        <v>1538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1539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1540</v>
      </c>
      <c r="C390" s="41" t="s">
        <v>1541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1542</v>
      </c>
      <c r="C391" s="41" t="s">
        <v>1543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1542</v>
      </c>
      <c r="C392" s="41" t="s">
        <v>1544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1545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1546</v>
      </c>
      <c r="C394" s="41" t="s">
        <v>1547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1548</v>
      </c>
      <c r="C395" s="41" t="s">
        <v>1549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1550</v>
      </c>
      <c r="C396" s="41" t="s">
        <v>1551</v>
      </c>
      <c r="D396" s="32" t="s">
        <v>334</v>
      </c>
      <c r="E396" s="35">
        <v>110</v>
      </c>
    </row>
    <row r="397" spans="1:5" s="4" customFormat="1" ht="13.5" thickBot="1">
      <c r="A397" s="190" t="s">
        <v>1552</v>
      </c>
      <c r="B397" s="190"/>
      <c r="C397" s="190"/>
      <c r="D397" s="190"/>
      <c r="E397" s="190"/>
    </row>
    <row r="398" spans="1:5" s="4" customFormat="1" ht="13.5" thickBot="1">
      <c r="A398" s="32">
        <v>446</v>
      </c>
      <c r="B398" s="33" t="s">
        <v>326</v>
      </c>
      <c r="C398" s="41" t="s">
        <v>1553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1554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1555</v>
      </c>
      <c r="C400" s="41" t="s">
        <v>1556</v>
      </c>
      <c r="D400" s="32" t="s">
        <v>301</v>
      </c>
      <c r="E400" s="35">
        <v>12</v>
      </c>
    </row>
    <row r="401" spans="1:7" s="4" customFormat="1" ht="14.25" thickBot="1">
      <c r="A401" s="190" t="s">
        <v>1557</v>
      </c>
      <c r="B401" s="190"/>
      <c r="C401" s="190"/>
      <c r="D401" s="190"/>
      <c r="E401" s="190"/>
      <c r="F401" s="2"/>
      <c r="G401" s="2"/>
    </row>
    <row r="402" spans="1:5" s="4" customFormat="1" ht="13.5" thickBot="1">
      <c r="A402" s="32">
        <v>896</v>
      </c>
      <c r="B402" s="33" t="s">
        <v>1558</v>
      </c>
      <c r="C402" s="41" t="s">
        <v>1559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1560</v>
      </c>
      <c r="C403" s="41" t="s">
        <v>1561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1562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1563</v>
      </c>
      <c r="D405" s="32" t="s">
        <v>301</v>
      </c>
      <c r="E405" s="35">
        <v>40</v>
      </c>
    </row>
    <row r="406" spans="1:5" s="4" customFormat="1" ht="13.5" thickBot="1">
      <c r="A406" s="190" t="s">
        <v>1564</v>
      </c>
      <c r="B406" s="190"/>
      <c r="C406" s="190"/>
      <c r="D406" s="190"/>
      <c r="E406" s="190"/>
    </row>
    <row r="407" spans="1:5" s="4" customFormat="1" ht="13.5" thickBot="1">
      <c r="A407" s="32">
        <v>377</v>
      </c>
      <c r="B407" s="186" t="s">
        <v>1565</v>
      </c>
      <c r="C407" s="41" t="s">
        <v>1566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1567</v>
      </c>
      <c r="C408" s="41" t="s">
        <v>1568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1569</v>
      </c>
      <c r="C409" s="41" t="s">
        <v>1570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1565</v>
      </c>
      <c r="C410" s="41" t="s">
        <v>1571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1572</v>
      </c>
      <c r="C411" s="41" t="s">
        <v>1573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1574</v>
      </c>
      <c r="C412" s="41" t="s">
        <v>1575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1576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1577</v>
      </c>
      <c r="C414" s="41" t="s">
        <v>1578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1579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1580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190" t="s">
        <v>1581</v>
      </c>
      <c r="B417" s="190"/>
      <c r="C417" s="190"/>
      <c r="D417" s="190"/>
      <c r="E417" s="190"/>
    </row>
    <row r="418" spans="1:5" s="4" customFormat="1" ht="13.5" thickBot="1">
      <c r="A418" s="24">
        <v>318</v>
      </c>
      <c r="B418" s="49" t="s">
        <v>1582</v>
      </c>
      <c r="C418" s="38" t="s">
        <v>1583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1584</v>
      </c>
      <c r="C419" s="38" t="s">
        <v>1585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1586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1587</v>
      </c>
      <c r="C421" s="38" t="s">
        <v>1588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1589</v>
      </c>
      <c r="C422" s="38" t="s">
        <v>1590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1591</v>
      </c>
      <c r="C423" s="38" t="s">
        <v>1592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1593</v>
      </c>
      <c r="C424" s="38" t="s">
        <v>1594</v>
      </c>
      <c r="D424" s="47" t="s">
        <v>301</v>
      </c>
      <c r="E424" s="184">
        <v>16</v>
      </c>
    </row>
    <row r="425" spans="1:5" s="4" customFormat="1" ht="13.5" thickBot="1">
      <c r="A425" s="190" t="s">
        <v>1595</v>
      </c>
      <c r="B425" s="190"/>
      <c r="C425" s="190"/>
      <c r="D425" s="190"/>
      <c r="E425" s="190"/>
    </row>
    <row r="426" spans="1:5" s="4" customFormat="1" ht="13.5" thickBot="1">
      <c r="A426" s="24">
        <v>330</v>
      </c>
      <c r="B426" s="49" t="s">
        <v>1596</v>
      </c>
      <c r="C426" s="38" t="s">
        <v>1597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1598</v>
      </c>
      <c r="C427" s="38" t="s">
        <v>1599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1600</v>
      </c>
      <c r="C428" s="38" t="s">
        <v>1601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1602</v>
      </c>
      <c r="C429" s="38" t="s">
        <v>1603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1604</v>
      </c>
      <c r="C430" s="38" t="s">
        <v>1605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1606</v>
      </c>
      <c r="C431" s="38" t="s">
        <v>1607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1608</v>
      </c>
      <c r="C432" s="38" t="s">
        <v>1609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1610</v>
      </c>
      <c r="C433" s="38" t="s">
        <v>1611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1612</v>
      </c>
      <c r="C434" s="38" t="s">
        <v>1613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1614</v>
      </c>
      <c r="C435" s="38" t="s">
        <v>1615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1616</v>
      </c>
      <c r="C436" s="38" t="s">
        <v>1617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1618</v>
      </c>
      <c r="C437" s="38" t="s">
        <v>1619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1618</v>
      </c>
      <c r="C438" s="38" t="s">
        <v>1620</v>
      </c>
      <c r="D438" s="47" t="s">
        <v>301</v>
      </c>
      <c r="E438" s="184">
        <v>15</v>
      </c>
    </row>
    <row r="439" spans="1:7" s="2" customFormat="1" ht="14.25" thickBot="1">
      <c r="A439" s="190" t="s">
        <v>1621</v>
      </c>
      <c r="B439" s="190"/>
      <c r="C439" s="190"/>
      <c r="D439" s="190"/>
      <c r="E439" s="190"/>
      <c r="F439" s="4"/>
      <c r="G439" s="4"/>
    </row>
    <row r="440" spans="1:7" s="2" customFormat="1" ht="14.25" thickBot="1">
      <c r="A440" s="24">
        <v>331</v>
      </c>
      <c r="B440" s="49" t="s">
        <v>1622</v>
      </c>
      <c r="C440" s="38" t="s">
        <v>1623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1624</v>
      </c>
      <c r="C441" s="38" t="s">
        <v>2207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2153</v>
      </c>
      <c r="C442" s="38" t="s">
        <v>2158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1625</v>
      </c>
      <c r="C443" s="38" t="s">
        <v>1626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1627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1628</v>
      </c>
      <c r="C445" s="38" t="s">
        <v>1629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1630</v>
      </c>
      <c r="C446" s="38" t="s">
        <v>1631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1632</v>
      </c>
      <c r="C447" s="38" t="s">
        <v>1633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1634</v>
      </c>
      <c r="C448" s="38" t="s">
        <v>1635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1636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1637</v>
      </c>
      <c r="C450" s="38" t="s">
        <v>1638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1639</v>
      </c>
      <c r="C451" s="38" t="s">
        <v>1640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1641</v>
      </c>
      <c r="C452" s="38" t="s">
        <v>1642</v>
      </c>
      <c r="D452" s="47" t="s">
        <v>301</v>
      </c>
      <c r="E452" s="184">
        <v>50</v>
      </c>
    </row>
    <row r="453" spans="1:5" s="4" customFormat="1" ht="13.5" thickBot="1">
      <c r="A453" s="190" t="s">
        <v>1643</v>
      </c>
      <c r="B453" s="190"/>
      <c r="C453" s="190"/>
      <c r="D453" s="190"/>
      <c r="E453" s="190"/>
    </row>
    <row r="454" spans="1:7" s="2" customFormat="1" ht="14.25" thickBot="1">
      <c r="A454" s="24">
        <v>356</v>
      </c>
      <c r="B454" s="49" t="s">
        <v>1644</v>
      </c>
      <c r="C454" s="38" t="s">
        <v>1645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1618</v>
      </c>
      <c r="C455" s="38" t="s">
        <v>1646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1647</v>
      </c>
      <c r="C456" s="38" t="s">
        <v>1648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1649</v>
      </c>
      <c r="C457" s="38" t="s">
        <v>1650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1651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1652</v>
      </c>
      <c r="C459" s="38" t="s">
        <v>1653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1654</v>
      </c>
      <c r="C460" s="38" t="s">
        <v>1655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1656</v>
      </c>
      <c r="C461" s="38" t="s">
        <v>1657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1658</v>
      </c>
      <c r="C462" s="38" t="s">
        <v>1659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1660</v>
      </c>
      <c r="C463" s="38" t="s">
        <v>1661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1662</v>
      </c>
      <c r="C464" s="38" t="s">
        <v>1663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1664</v>
      </c>
      <c r="C465" s="38" t="s">
        <v>1665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1666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1667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1628</v>
      </c>
      <c r="C468" s="38" t="s">
        <v>1668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1669</v>
      </c>
      <c r="C469" s="38" t="s">
        <v>1670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1671</v>
      </c>
      <c r="C470" s="38" t="s">
        <v>1672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1673</v>
      </c>
      <c r="C471" s="38" t="s">
        <v>1674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1675</v>
      </c>
      <c r="C472" s="38" t="s">
        <v>1676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1677</v>
      </c>
      <c r="C473" s="38" t="s">
        <v>1678</v>
      </c>
      <c r="D473" s="47" t="s">
        <v>301</v>
      </c>
      <c r="E473" s="184">
        <v>50</v>
      </c>
    </row>
    <row r="474" spans="1:5" s="2" customFormat="1" ht="14.25" thickBot="1">
      <c r="A474" s="190" t="s">
        <v>1679</v>
      </c>
      <c r="B474" s="190"/>
      <c r="C474" s="190"/>
      <c r="D474" s="190"/>
      <c r="E474" s="190"/>
    </row>
    <row r="475" spans="1:7" s="2" customFormat="1" ht="14.25" thickBot="1">
      <c r="A475" s="24">
        <v>188</v>
      </c>
      <c r="B475" s="49" t="s">
        <v>1680</v>
      </c>
      <c r="C475" s="38" t="s">
        <v>1681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1682</v>
      </c>
      <c r="C476" s="38" t="s">
        <v>2136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1683</v>
      </c>
      <c r="C477" s="38" t="s">
        <v>2137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01">
        <v>400</v>
      </c>
      <c r="B478" s="204" t="s">
        <v>1684</v>
      </c>
      <c r="C478" s="38" t="s">
        <v>1685</v>
      </c>
      <c r="D478" s="207" t="s">
        <v>301</v>
      </c>
      <c r="E478" s="210">
        <v>100</v>
      </c>
    </row>
    <row r="479" spans="1:5" s="4" customFormat="1" ht="15" customHeight="1" thickBot="1">
      <c r="A479" s="202"/>
      <c r="B479" s="205"/>
      <c r="C479" s="38" t="s">
        <v>1686</v>
      </c>
      <c r="D479" s="208"/>
      <c r="E479" s="211"/>
    </row>
    <row r="480" spans="1:5" s="4" customFormat="1" ht="15" customHeight="1" thickBot="1">
      <c r="A480" s="202"/>
      <c r="B480" s="205"/>
      <c r="C480" s="38" t="s">
        <v>1687</v>
      </c>
      <c r="D480" s="208"/>
      <c r="E480" s="211"/>
    </row>
    <row r="481" spans="1:5" s="4" customFormat="1" ht="15" customHeight="1" thickBot="1">
      <c r="A481" s="202"/>
      <c r="B481" s="205"/>
      <c r="C481" s="38" t="s">
        <v>1688</v>
      </c>
      <c r="D481" s="208"/>
      <c r="E481" s="211"/>
    </row>
    <row r="482" spans="1:7" s="4" customFormat="1" ht="14.25" thickBot="1">
      <c r="A482" s="202"/>
      <c r="B482" s="205"/>
      <c r="C482" s="38" t="s">
        <v>1689</v>
      </c>
      <c r="D482" s="208"/>
      <c r="E482" s="211"/>
      <c r="F482" s="2"/>
      <c r="G482" s="2"/>
    </row>
    <row r="483" spans="1:5" s="4" customFormat="1" ht="13.5" thickBot="1">
      <c r="A483" s="202"/>
      <c r="B483" s="205"/>
      <c r="C483" s="38" t="s">
        <v>1690</v>
      </c>
      <c r="D483" s="208"/>
      <c r="E483" s="211"/>
    </row>
    <row r="484" spans="1:7" s="4" customFormat="1" ht="14.25" thickBot="1">
      <c r="A484" s="202"/>
      <c r="B484" s="205"/>
      <c r="C484" s="38" t="s">
        <v>1691</v>
      </c>
      <c r="D484" s="208"/>
      <c r="E484" s="211"/>
      <c r="F484" s="2"/>
      <c r="G484" s="2"/>
    </row>
    <row r="485" spans="1:7" s="2" customFormat="1" ht="27" thickBot="1">
      <c r="A485" s="202"/>
      <c r="B485" s="205"/>
      <c r="C485" s="38" t="s">
        <v>1692</v>
      </c>
      <c r="D485" s="208"/>
      <c r="E485" s="211"/>
      <c r="F485" s="4"/>
      <c r="G485" s="4"/>
    </row>
    <row r="486" spans="1:5" s="4" customFormat="1" ht="15" customHeight="1" thickBot="1">
      <c r="A486" s="203"/>
      <c r="B486" s="206"/>
      <c r="C486" s="38" t="s">
        <v>1693</v>
      </c>
      <c r="D486" s="209"/>
      <c r="E486" s="212"/>
    </row>
    <row r="487" spans="1:7" s="2" customFormat="1" ht="14.25" thickBot="1">
      <c r="A487" s="201">
        <v>399</v>
      </c>
      <c r="B487" s="204" t="s">
        <v>1694</v>
      </c>
      <c r="C487" s="38" t="s">
        <v>1695</v>
      </c>
      <c r="D487" s="207" t="s">
        <v>301</v>
      </c>
      <c r="E487" s="210">
        <v>100</v>
      </c>
      <c r="F487" s="4"/>
      <c r="G487" s="4"/>
    </row>
    <row r="488" spans="1:5" s="4" customFormat="1" ht="15" customHeight="1" thickBot="1">
      <c r="A488" s="202"/>
      <c r="B488" s="205"/>
      <c r="C488" s="38" t="s">
        <v>1686</v>
      </c>
      <c r="D488" s="208"/>
      <c r="E488" s="211"/>
    </row>
    <row r="489" spans="1:5" s="4" customFormat="1" ht="15" customHeight="1" thickBot="1">
      <c r="A489" s="202"/>
      <c r="B489" s="205"/>
      <c r="C489" s="38" t="s">
        <v>1687</v>
      </c>
      <c r="D489" s="208"/>
      <c r="E489" s="211"/>
    </row>
    <row r="490" spans="1:5" s="4" customFormat="1" ht="15" customHeight="1" thickBot="1">
      <c r="A490" s="202"/>
      <c r="B490" s="205"/>
      <c r="C490" s="38" t="s">
        <v>1688</v>
      </c>
      <c r="D490" s="208"/>
      <c r="E490" s="211"/>
    </row>
    <row r="491" spans="1:5" s="4" customFormat="1" ht="15" customHeight="1" thickBot="1">
      <c r="A491" s="202"/>
      <c r="B491" s="205"/>
      <c r="C491" s="38" t="s">
        <v>1696</v>
      </c>
      <c r="D491" s="208"/>
      <c r="E491" s="211"/>
    </row>
    <row r="492" spans="1:5" s="4" customFormat="1" ht="12.75" customHeight="1" thickBot="1">
      <c r="A492" s="202"/>
      <c r="B492" s="205"/>
      <c r="C492" s="38" t="s">
        <v>1697</v>
      </c>
      <c r="D492" s="208"/>
      <c r="E492" s="211"/>
    </row>
    <row r="493" spans="1:5" s="4" customFormat="1" ht="12.75" customHeight="1" thickBot="1">
      <c r="A493" s="202"/>
      <c r="B493" s="205"/>
      <c r="C493" s="38" t="s">
        <v>1691</v>
      </c>
      <c r="D493" s="208"/>
      <c r="E493" s="211"/>
    </row>
    <row r="494" spans="1:5" s="4" customFormat="1" ht="27" thickBot="1">
      <c r="A494" s="202"/>
      <c r="B494" s="205"/>
      <c r="C494" s="38" t="s">
        <v>1698</v>
      </c>
      <c r="D494" s="208"/>
      <c r="E494" s="211"/>
    </row>
    <row r="495" spans="1:5" s="4" customFormat="1" ht="13.5" thickBot="1">
      <c r="A495" s="203"/>
      <c r="B495" s="206"/>
      <c r="C495" s="38" t="s">
        <v>1693</v>
      </c>
      <c r="D495" s="209"/>
      <c r="E495" s="212"/>
    </row>
    <row r="496" spans="1:5" s="4" customFormat="1" ht="13.5" thickBot="1">
      <c r="A496" s="24">
        <v>401</v>
      </c>
      <c r="B496" s="49" t="s">
        <v>1699</v>
      </c>
      <c r="C496" s="38" t="s">
        <v>1700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1701</v>
      </c>
      <c r="C497" s="38" t="s">
        <v>1702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1703</v>
      </c>
      <c r="C498" s="38" t="s">
        <v>1704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1705</v>
      </c>
      <c r="C499" s="38" t="s">
        <v>1706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1707</v>
      </c>
      <c r="C500" s="38" t="s">
        <v>1708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1709</v>
      </c>
      <c r="C501" s="38" t="s">
        <v>1710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1711</v>
      </c>
      <c r="C502" s="38" t="s">
        <v>1712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1713</v>
      </c>
      <c r="C503" s="38" t="s">
        <v>1714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1715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1716</v>
      </c>
      <c r="C505" s="38" t="s">
        <v>1717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1718</v>
      </c>
      <c r="C506" s="38" t="s">
        <v>1719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1720</v>
      </c>
      <c r="C507" s="38" t="s">
        <v>1721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1722</v>
      </c>
      <c r="C508" s="38" t="s">
        <v>1723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1724</v>
      </c>
      <c r="C509" s="38" t="s">
        <v>1725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1726</v>
      </c>
      <c r="C510" s="38" t="s">
        <v>1727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1728</v>
      </c>
      <c r="C511" s="38" t="s">
        <v>1729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1731</v>
      </c>
      <c r="C512" s="38" t="s">
        <v>1732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1733</v>
      </c>
      <c r="C513" s="38" t="s">
        <v>1734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1735</v>
      </c>
      <c r="C514" s="38" t="s">
        <v>1736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1737</v>
      </c>
      <c r="C515" s="38" t="s">
        <v>1738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1739</v>
      </c>
      <c r="C516" s="38" t="s">
        <v>2216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1740</v>
      </c>
      <c r="C517" s="38" t="s">
        <v>1741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1742</v>
      </c>
      <c r="C518" s="38" t="s">
        <v>1743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1742</v>
      </c>
      <c r="C519" s="38" t="s">
        <v>1744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1745</v>
      </c>
      <c r="C520" s="38" t="s">
        <v>1746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1747</v>
      </c>
      <c r="C521" s="38" t="s">
        <v>1748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1749</v>
      </c>
      <c r="C522" s="38" t="s">
        <v>1750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1751</v>
      </c>
      <c r="C523" s="38" t="s">
        <v>1752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1753</v>
      </c>
      <c r="C524" s="38" t="s">
        <v>1754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1755</v>
      </c>
      <c r="C525" s="38" t="s">
        <v>1756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1757</v>
      </c>
      <c r="C526" s="38" t="s">
        <v>1758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1759</v>
      </c>
      <c r="C527" s="38" t="s">
        <v>1760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1761</v>
      </c>
      <c r="C528" s="38" t="s">
        <v>1762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1763</v>
      </c>
      <c r="C529" s="38" t="s">
        <v>1764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1765</v>
      </c>
      <c r="C530" s="38" t="s">
        <v>1766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1767</v>
      </c>
      <c r="C531" s="38" t="s">
        <v>1768</v>
      </c>
      <c r="D531" s="47" t="s">
        <v>301</v>
      </c>
      <c r="E531" s="185">
        <v>30</v>
      </c>
    </row>
    <row r="532" spans="1:5" s="4" customFormat="1" ht="27" thickBot="1">
      <c r="A532" s="201">
        <v>199</v>
      </c>
      <c r="B532" s="204" t="s">
        <v>1769</v>
      </c>
      <c r="C532" s="38" t="s">
        <v>1770</v>
      </c>
      <c r="D532" s="207" t="s">
        <v>301</v>
      </c>
      <c r="E532" s="210">
        <v>100</v>
      </c>
    </row>
    <row r="533" spans="1:5" s="4" customFormat="1" ht="15" customHeight="1" thickBot="1">
      <c r="A533" s="202"/>
      <c r="B533" s="205"/>
      <c r="C533" s="38" t="s">
        <v>1771</v>
      </c>
      <c r="D533" s="208"/>
      <c r="E533" s="211"/>
    </row>
    <row r="534" spans="1:5" s="4" customFormat="1" ht="15" customHeight="1" thickBot="1">
      <c r="A534" s="202"/>
      <c r="B534" s="205"/>
      <c r="C534" s="38" t="s">
        <v>1772</v>
      </c>
      <c r="D534" s="208"/>
      <c r="E534" s="211"/>
    </row>
    <row r="535" spans="1:5" s="4" customFormat="1" ht="13.5" thickBot="1">
      <c r="A535" s="202"/>
      <c r="B535" s="205"/>
      <c r="C535" s="38" t="s">
        <v>1773</v>
      </c>
      <c r="D535" s="208"/>
      <c r="E535" s="211"/>
    </row>
    <row r="536" spans="1:7" s="4" customFormat="1" ht="14.25" thickBot="1">
      <c r="A536" s="203"/>
      <c r="B536" s="206"/>
      <c r="C536" s="38" t="s">
        <v>1774</v>
      </c>
      <c r="D536" s="209"/>
      <c r="E536" s="212"/>
      <c r="F536" s="2"/>
      <c r="G536" s="2"/>
    </row>
    <row r="537" spans="1:5" s="4" customFormat="1" ht="27" thickBot="1">
      <c r="A537" s="24">
        <v>421</v>
      </c>
      <c r="B537" s="49" t="s">
        <v>1775</v>
      </c>
      <c r="C537" s="38" t="s">
        <v>1776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1777</v>
      </c>
      <c r="C538" s="38" t="s">
        <v>1778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1779</v>
      </c>
      <c r="C539" s="38" t="s">
        <v>1780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1781</v>
      </c>
      <c r="C540" s="38" t="s">
        <v>1782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1783</v>
      </c>
      <c r="C541" s="38" t="s">
        <v>1784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1785</v>
      </c>
      <c r="C542" s="38" t="s">
        <v>1786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1787</v>
      </c>
      <c r="C543" s="38" t="s">
        <v>1788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1789</v>
      </c>
      <c r="C544" s="38" t="s">
        <v>1790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1791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1792</v>
      </c>
      <c r="C546" s="38" t="s">
        <v>1793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2154</v>
      </c>
      <c r="C547" s="38" t="s">
        <v>2156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2155</v>
      </c>
      <c r="C548" s="38" t="s">
        <v>2157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2168</v>
      </c>
      <c r="C549" s="38" t="s">
        <v>2169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2170</v>
      </c>
      <c r="C550" s="38" t="s">
        <v>2171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2172</v>
      </c>
      <c r="C551" s="38" t="s">
        <v>2173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2174</v>
      </c>
      <c r="C552" s="38" t="s">
        <v>2175</v>
      </c>
      <c r="D552" s="47" t="s">
        <v>301</v>
      </c>
      <c r="E552" s="185">
        <v>800</v>
      </c>
    </row>
    <row r="553" spans="1:5" s="4" customFormat="1" ht="13.5" thickBot="1">
      <c r="A553" s="190" t="s">
        <v>1794</v>
      </c>
      <c r="B553" s="190"/>
      <c r="C553" s="190"/>
      <c r="D553" s="190"/>
      <c r="E553" s="190"/>
    </row>
    <row r="554" spans="1:5" s="4" customFormat="1" ht="13.5" thickBot="1">
      <c r="A554" s="24">
        <v>1152</v>
      </c>
      <c r="B554" s="49" t="s">
        <v>1795</v>
      </c>
      <c r="C554" s="38" t="s">
        <v>1796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1797</v>
      </c>
      <c r="C555" s="38" t="s">
        <v>1798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1799</v>
      </c>
      <c r="C556" s="38" t="s">
        <v>1800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1801</v>
      </c>
      <c r="C557" s="38" t="s">
        <v>1802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1803</v>
      </c>
      <c r="C558" s="38" t="s">
        <v>1804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1805</v>
      </c>
      <c r="C559" s="38" t="s">
        <v>1806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1807</v>
      </c>
      <c r="C560" s="38" t="s">
        <v>1808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1809</v>
      </c>
      <c r="C561" s="38" t="s">
        <v>1810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1811</v>
      </c>
      <c r="C562" s="38" t="s">
        <v>1812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1813</v>
      </c>
      <c r="C563" s="38" t="s">
        <v>1814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1815</v>
      </c>
      <c r="D564" s="47" t="s">
        <v>301</v>
      </c>
      <c r="E564" s="184">
        <v>10</v>
      </c>
    </row>
    <row r="565" spans="1:5" s="4" customFormat="1" ht="15" customHeight="1" thickBot="1">
      <c r="A565" s="201">
        <v>180</v>
      </c>
      <c r="B565" s="207"/>
      <c r="C565" s="38" t="s">
        <v>1816</v>
      </c>
      <c r="D565" s="207" t="s">
        <v>301</v>
      </c>
      <c r="E565" s="213">
        <v>100</v>
      </c>
    </row>
    <row r="566" spans="1:5" s="4" customFormat="1" ht="15" customHeight="1" thickBot="1">
      <c r="A566" s="202"/>
      <c r="B566" s="208"/>
      <c r="C566" s="38" t="s">
        <v>1817</v>
      </c>
      <c r="D566" s="208"/>
      <c r="E566" s="214"/>
    </row>
    <row r="567" spans="1:5" s="4" customFormat="1" ht="15" customHeight="1" thickBot="1">
      <c r="A567" s="202"/>
      <c r="B567" s="208"/>
      <c r="C567" s="38" t="s">
        <v>1818</v>
      </c>
      <c r="D567" s="208"/>
      <c r="E567" s="214"/>
    </row>
    <row r="568" spans="1:5" s="4" customFormat="1" ht="15" customHeight="1" thickBot="1">
      <c r="A568" s="202"/>
      <c r="B568" s="208"/>
      <c r="C568" s="38" t="s">
        <v>1819</v>
      </c>
      <c r="D568" s="208"/>
      <c r="E568" s="214"/>
    </row>
    <row r="569" spans="1:5" s="4" customFormat="1" ht="15" customHeight="1" thickBot="1">
      <c r="A569" s="202"/>
      <c r="B569" s="208"/>
      <c r="C569" s="38" t="s">
        <v>1820</v>
      </c>
      <c r="D569" s="208"/>
      <c r="E569" s="214"/>
    </row>
    <row r="570" spans="1:5" s="4" customFormat="1" ht="15" customHeight="1" thickBot="1">
      <c r="A570" s="202"/>
      <c r="B570" s="208"/>
      <c r="C570" s="38" t="s">
        <v>1821</v>
      </c>
      <c r="D570" s="208"/>
      <c r="E570" s="214"/>
    </row>
    <row r="571" spans="1:5" s="4" customFormat="1" ht="15" customHeight="1" thickBot="1">
      <c r="A571" s="202"/>
      <c r="B571" s="208"/>
      <c r="C571" s="38" t="s">
        <v>1822</v>
      </c>
      <c r="D571" s="208"/>
      <c r="E571" s="214"/>
    </row>
    <row r="572" spans="1:5" s="4" customFormat="1" ht="12.75" customHeight="1" thickBot="1">
      <c r="A572" s="202"/>
      <c r="B572" s="208"/>
      <c r="C572" s="38" t="s">
        <v>1823</v>
      </c>
      <c r="D572" s="208"/>
      <c r="E572" s="214"/>
    </row>
    <row r="573" spans="1:5" s="4" customFormat="1" ht="13.5" thickBot="1">
      <c r="A573" s="202"/>
      <c r="B573" s="208"/>
      <c r="C573" s="38" t="s">
        <v>1824</v>
      </c>
      <c r="D573" s="208"/>
      <c r="E573" s="214"/>
    </row>
    <row r="574" spans="1:5" s="4" customFormat="1" ht="13.5" thickBot="1">
      <c r="A574" s="202"/>
      <c r="B574" s="208"/>
      <c r="C574" s="38" t="s">
        <v>1825</v>
      </c>
      <c r="D574" s="208"/>
      <c r="E574" s="214"/>
    </row>
    <row r="575" spans="1:7" s="4" customFormat="1" ht="14.25" customHeight="1" thickBot="1">
      <c r="A575" s="202"/>
      <c r="B575" s="208"/>
      <c r="C575" s="38" t="s">
        <v>1826</v>
      </c>
      <c r="D575" s="208"/>
      <c r="E575" s="214"/>
      <c r="F575" s="2"/>
      <c r="G575" s="2"/>
    </row>
    <row r="576" spans="1:5" s="4" customFormat="1" ht="13.5" thickBot="1">
      <c r="A576" s="202"/>
      <c r="B576" s="208"/>
      <c r="C576" s="38" t="s">
        <v>1827</v>
      </c>
      <c r="D576" s="208"/>
      <c r="E576" s="214"/>
    </row>
    <row r="577" spans="1:5" s="4" customFormat="1" ht="13.5" thickBot="1">
      <c r="A577" s="203"/>
      <c r="B577" s="209"/>
      <c r="C577" s="38" t="s">
        <v>1130</v>
      </c>
      <c r="D577" s="209"/>
      <c r="E577" s="215"/>
    </row>
    <row r="578" spans="1:7" s="2" customFormat="1" ht="14.25" thickBot="1">
      <c r="A578" s="190" t="s">
        <v>1828</v>
      </c>
      <c r="B578" s="190"/>
      <c r="C578" s="190"/>
      <c r="D578" s="190"/>
      <c r="E578" s="190"/>
      <c r="F578" s="4"/>
      <c r="G578" s="4"/>
    </row>
    <row r="579" spans="1:5" s="4" customFormat="1" ht="13.5" thickBot="1">
      <c r="A579" s="24">
        <v>248</v>
      </c>
      <c r="B579" s="49" t="s">
        <v>1829</v>
      </c>
      <c r="C579" s="38" t="s">
        <v>1830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1831</v>
      </c>
      <c r="C580" s="38" t="s">
        <v>1832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190" t="s">
        <v>1833</v>
      </c>
      <c r="B581" s="190"/>
      <c r="C581" s="190"/>
      <c r="D581" s="190"/>
      <c r="E581" s="190"/>
    </row>
    <row r="582" spans="1:5" s="4" customFormat="1" ht="13.5" thickBot="1">
      <c r="A582" s="24">
        <v>961</v>
      </c>
      <c r="B582" s="49" t="s">
        <v>1834</v>
      </c>
      <c r="C582" s="38" t="s">
        <v>1835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1836</v>
      </c>
      <c r="C583" s="38" t="s">
        <v>1837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1838</v>
      </c>
      <c r="C584" s="38" t="s">
        <v>1839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1840</v>
      </c>
      <c r="C585" s="38" t="s">
        <v>1841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1842</v>
      </c>
      <c r="C586" s="38" t="s">
        <v>1843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1844</v>
      </c>
      <c r="C587" s="38" t="s">
        <v>1845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1846</v>
      </c>
      <c r="C588" s="38" t="s">
        <v>1847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1848</v>
      </c>
      <c r="C589" s="38" t="s">
        <v>1849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1850</v>
      </c>
      <c r="C590" s="38" t="s">
        <v>1851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1852</v>
      </c>
      <c r="C591" s="38" t="s">
        <v>1853</v>
      </c>
      <c r="D591" s="47" t="s">
        <v>301</v>
      </c>
      <c r="E591" s="184">
        <v>30</v>
      </c>
    </row>
    <row r="592" spans="1:5" s="4" customFormat="1" ht="27" thickBot="1">
      <c r="A592" s="24">
        <v>1141</v>
      </c>
      <c r="B592" s="49" t="s">
        <v>1730</v>
      </c>
      <c r="C592" s="38" t="s">
        <v>2206</v>
      </c>
      <c r="D592" s="47" t="s">
        <v>301</v>
      </c>
      <c r="E592" s="184">
        <v>410</v>
      </c>
    </row>
    <row r="593" spans="1:5" s="4" customFormat="1" ht="12.75" customHeight="1" thickBot="1">
      <c r="A593" s="190" t="s">
        <v>1854</v>
      </c>
      <c r="B593" s="190"/>
      <c r="C593" s="190"/>
      <c r="D593" s="190"/>
      <c r="E593" s="190"/>
    </row>
    <row r="594" spans="1:5" s="4" customFormat="1" ht="12.75" customHeight="1" thickBot="1">
      <c r="A594" s="24">
        <v>1179</v>
      </c>
      <c r="B594" s="49"/>
      <c r="C594" s="38" t="s">
        <v>1855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1856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1857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01">
        <v>430</v>
      </c>
      <c r="B597" s="204" t="s">
        <v>1858</v>
      </c>
      <c r="C597" s="38" t="s">
        <v>1859</v>
      </c>
      <c r="D597" s="207" t="s">
        <v>301</v>
      </c>
      <c r="E597" s="213">
        <v>35</v>
      </c>
    </row>
    <row r="598" spans="1:5" s="4" customFormat="1" ht="15" customHeight="1" thickBot="1">
      <c r="A598" s="202"/>
      <c r="B598" s="205"/>
      <c r="C598" s="38" t="s">
        <v>1860</v>
      </c>
      <c r="D598" s="208"/>
      <c r="E598" s="214"/>
    </row>
    <row r="599" spans="1:7" s="2" customFormat="1" ht="14.25" thickBot="1">
      <c r="A599" s="202"/>
      <c r="B599" s="205"/>
      <c r="C599" s="38" t="s">
        <v>1861</v>
      </c>
      <c r="D599" s="208"/>
      <c r="E599" s="214"/>
      <c r="F599" s="4"/>
      <c r="G599" s="4"/>
    </row>
    <row r="600" spans="1:5" s="4" customFormat="1" ht="13.5" thickBot="1">
      <c r="A600" s="202"/>
      <c r="B600" s="205"/>
      <c r="C600" s="38" t="s">
        <v>1862</v>
      </c>
      <c r="D600" s="208"/>
      <c r="E600" s="214"/>
    </row>
    <row r="601" spans="1:5" s="4" customFormat="1" ht="15" customHeight="1" thickBot="1">
      <c r="A601" s="202"/>
      <c r="B601" s="205"/>
      <c r="C601" s="38" t="s">
        <v>1863</v>
      </c>
      <c r="D601" s="208"/>
      <c r="E601" s="214"/>
    </row>
    <row r="602" spans="1:5" s="4" customFormat="1" ht="15" customHeight="1" thickBot="1">
      <c r="A602" s="202"/>
      <c r="B602" s="205"/>
      <c r="C602" s="38" t="s">
        <v>1864</v>
      </c>
      <c r="D602" s="208"/>
      <c r="E602" s="214"/>
    </row>
    <row r="603" spans="1:5" s="4" customFormat="1" ht="15" customHeight="1" thickBot="1">
      <c r="A603" s="202"/>
      <c r="B603" s="205"/>
      <c r="C603" s="38" t="s">
        <v>1865</v>
      </c>
      <c r="D603" s="208"/>
      <c r="E603" s="214"/>
    </row>
    <row r="604" spans="1:5" s="4" customFormat="1" ht="12.75" customHeight="1" thickBot="1">
      <c r="A604" s="202"/>
      <c r="B604" s="205"/>
      <c r="C604" s="38" t="s">
        <v>1866</v>
      </c>
      <c r="D604" s="208"/>
      <c r="E604" s="214"/>
    </row>
    <row r="605" spans="1:5" s="4" customFormat="1" ht="12.75" customHeight="1" thickBot="1">
      <c r="A605" s="203"/>
      <c r="B605" s="206"/>
      <c r="C605" s="38" t="s">
        <v>1867</v>
      </c>
      <c r="D605" s="209"/>
      <c r="E605" s="215"/>
    </row>
    <row r="606" spans="1:5" s="4" customFormat="1" ht="27" thickBot="1">
      <c r="A606" s="201">
        <v>904</v>
      </c>
      <c r="B606" s="204" t="s">
        <v>1858</v>
      </c>
      <c r="C606" s="38" t="s">
        <v>1868</v>
      </c>
      <c r="D606" s="207" t="s">
        <v>301</v>
      </c>
      <c r="E606" s="213">
        <v>130</v>
      </c>
    </row>
    <row r="607" spans="1:5" s="4" customFormat="1" ht="15" customHeight="1" thickBot="1">
      <c r="A607" s="202"/>
      <c r="B607" s="205"/>
      <c r="C607" s="38" t="s">
        <v>1869</v>
      </c>
      <c r="D607" s="208"/>
      <c r="E607" s="214"/>
    </row>
    <row r="608" spans="1:5" s="4" customFormat="1" ht="15" customHeight="1" thickBot="1">
      <c r="A608" s="202"/>
      <c r="B608" s="205"/>
      <c r="C608" s="38" t="s">
        <v>1870</v>
      </c>
      <c r="D608" s="208"/>
      <c r="E608" s="214"/>
    </row>
    <row r="609" spans="1:5" s="4" customFormat="1" ht="15" customHeight="1" thickBot="1">
      <c r="A609" s="202"/>
      <c r="B609" s="205"/>
      <c r="C609" s="38" t="s">
        <v>1871</v>
      </c>
      <c r="D609" s="208"/>
      <c r="E609" s="214"/>
    </row>
    <row r="610" spans="1:5" s="4" customFormat="1" ht="15" customHeight="1" thickBot="1">
      <c r="A610" s="202"/>
      <c r="B610" s="205"/>
      <c r="C610" s="38" t="s">
        <v>1872</v>
      </c>
      <c r="D610" s="208"/>
      <c r="E610" s="214"/>
    </row>
    <row r="611" spans="1:5" s="4" customFormat="1" ht="15" customHeight="1" thickBot="1">
      <c r="A611" s="202"/>
      <c r="B611" s="205"/>
      <c r="C611" s="38" t="s">
        <v>1873</v>
      </c>
      <c r="D611" s="208"/>
      <c r="E611" s="214"/>
    </row>
    <row r="612" spans="1:5" s="4" customFormat="1" ht="15" customHeight="1" thickBot="1">
      <c r="A612" s="202"/>
      <c r="B612" s="205"/>
      <c r="C612" s="38" t="s">
        <v>1874</v>
      </c>
      <c r="D612" s="208"/>
      <c r="E612" s="214"/>
    </row>
    <row r="613" spans="1:5" s="4" customFormat="1" ht="15" customHeight="1" thickBot="1">
      <c r="A613" s="202"/>
      <c r="B613" s="205"/>
      <c r="C613" s="38" t="s">
        <v>1875</v>
      </c>
      <c r="D613" s="208"/>
      <c r="E613" s="214"/>
    </row>
    <row r="614" spans="1:5" s="4" customFormat="1" ht="15" customHeight="1" thickBot="1">
      <c r="A614" s="202"/>
      <c r="B614" s="205"/>
      <c r="C614" s="38" t="s">
        <v>1876</v>
      </c>
      <c r="D614" s="208"/>
      <c r="E614" s="214"/>
    </row>
    <row r="615" spans="1:5" s="4" customFormat="1" ht="15" customHeight="1" thickBot="1">
      <c r="A615" s="202"/>
      <c r="B615" s="205"/>
      <c r="C615" s="38" t="s">
        <v>1877</v>
      </c>
      <c r="D615" s="208"/>
      <c r="E615" s="214"/>
    </row>
    <row r="616" spans="1:5" s="4" customFormat="1" ht="15" customHeight="1" thickBot="1">
      <c r="A616" s="202"/>
      <c r="B616" s="205"/>
      <c r="C616" s="38" t="s">
        <v>1878</v>
      </c>
      <c r="D616" s="208"/>
      <c r="E616" s="214"/>
    </row>
    <row r="617" spans="1:5" s="4" customFormat="1" ht="15" customHeight="1" thickBot="1">
      <c r="A617" s="202"/>
      <c r="B617" s="205"/>
      <c r="C617" s="38" t="s">
        <v>1879</v>
      </c>
      <c r="D617" s="208"/>
      <c r="E617" s="214"/>
    </row>
    <row r="618" spans="1:5" s="4" customFormat="1" ht="15" customHeight="1" thickBot="1">
      <c r="A618" s="202"/>
      <c r="B618" s="205"/>
      <c r="C618" s="38" t="s">
        <v>1880</v>
      </c>
      <c r="D618" s="208"/>
      <c r="E618" s="214"/>
    </row>
    <row r="619" spans="1:5" s="4" customFormat="1" ht="13.5" thickBot="1">
      <c r="A619" s="202"/>
      <c r="B619" s="205"/>
      <c r="C619" s="38" t="s">
        <v>1881</v>
      </c>
      <c r="D619" s="208"/>
      <c r="E619" s="214"/>
    </row>
    <row r="620" spans="1:5" s="4" customFormat="1" ht="13.5" thickBot="1">
      <c r="A620" s="202"/>
      <c r="B620" s="205"/>
      <c r="C620" s="38" t="s">
        <v>1882</v>
      </c>
      <c r="D620" s="208"/>
      <c r="E620" s="214"/>
    </row>
    <row r="621" spans="1:5" s="4" customFormat="1" ht="15" customHeight="1" thickBot="1">
      <c r="A621" s="202"/>
      <c r="B621" s="205"/>
      <c r="C621" s="38" t="s">
        <v>1883</v>
      </c>
      <c r="D621" s="208"/>
      <c r="E621" s="214"/>
    </row>
    <row r="622" spans="1:5" s="4" customFormat="1" ht="15" customHeight="1" thickBot="1">
      <c r="A622" s="202"/>
      <c r="B622" s="205"/>
      <c r="C622" s="38" t="s">
        <v>1884</v>
      </c>
      <c r="D622" s="208"/>
      <c r="E622" s="214"/>
    </row>
    <row r="623" spans="1:5" s="4" customFormat="1" ht="15" customHeight="1" thickBot="1">
      <c r="A623" s="202"/>
      <c r="B623" s="205"/>
      <c r="C623" s="38" t="s">
        <v>1885</v>
      </c>
      <c r="D623" s="208"/>
      <c r="E623" s="214"/>
    </row>
    <row r="624" spans="1:5" s="4" customFormat="1" ht="15" customHeight="1" thickBot="1">
      <c r="A624" s="203"/>
      <c r="B624" s="206"/>
      <c r="C624" s="38" t="s">
        <v>1886</v>
      </c>
      <c r="D624" s="209"/>
      <c r="E624" s="215"/>
    </row>
    <row r="625" spans="1:5" s="4" customFormat="1" ht="15" customHeight="1" thickBot="1">
      <c r="A625" s="24">
        <v>446</v>
      </c>
      <c r="B625" s="49" t="s">
        <v>326</v>
      </c>
      <c r="C625" s="38" t="s">
        <v>1887</v>
      </c>
      <c r="D625" s="47" t="s">
        <v>301</v>
      </c>
      <c r="E625" s="184">
        <v>50</v>
      </c>
    </row>
    <row r="626" spans="1:5" s="4" customFormat="1" ht="27" thickBot="1">
      <c r="A626" s="201">
        <v>972</v>
      </c>
      <c r="B626" s="216"/>
      <c r="C626" s="38" t="s">
        <v>1888</v>
      </c>
      <c r="D626" s="207" t="s">
        <v>301</v>
      </c>
      <c r="E626" s="213">
        <v>200</v>
      </c>
    </row>
    <row r="627" spans="1:5" s="4" customFormat="1" ht="13.5" thickBot="1">
      <c r="A627" s="202"/>
      <c r="B627" s="217"/>
      <c r="C627" s="38" t="s">
        <v>1889</v>
      </c>
      <c r="D627" s="208"/>
      <c r="E627" s="214"/>
    </row>
    <row r="628" spans="1:5" s="4" customFormat="1" ht="13.5" thickBot="1">
      <c r="A628" s="202"/>
      <c r="B628" s="217"/>
      <c r="C628" s="38" t="s">
        <v>1890</v>
      </c>
      <c r="D628" s="208"/>
      <c r="E628" s="214"/>
    </row>
    <row r="629" spans="1:5" s="4" customFormat="1" ht="15" customHeight="1" thickBot="1">
      <c r="A629" s="202"/>
      <c r="B629" s="217"/>
      <c r="C629" s="38" t="s">
        <v>1891</v>
      </c>
      <c r="D629" s="208"/>
      <c r="E629" s="214"/>
    </row>
    <row r="630" spans="1:5" s="4" customFormat="1" ht="15" customHeight="1" thickBot="1">
      <c r="A630" s="202"/>
      <c r="B630" s="217"/>
      <c r="C630" s="38" t="s">
        <v>1892</v>
      </c>
      <c r="D630" s="208"/>
      <c r="E630" s="214"/>
    </row>
    <row r="631" spans="1:5" s="4" customFormat="1" ht="13.5" thickBot="1">
      <c r="A631" s="202"/>
      <c r="B631" s="217"/>
      <c r="C631" s="38" t="s">
        <v>1893</v>
      </c>
      <c r="D631" s="208"/>
      <c r="E631" s="214"/>
    </row>
    <row r="632" spans="1:5" s="4" customFormat="1" ht="15" customHeight="1" thickBot="1">
      <c r="A632" s="202"/>
      <c r="B632" s="217"/>
      <c r="C632" s="38" t="s">
        <v>1894</v>
      </c>
      <c r="D632" s="208"/>
      <c r="E632" s="214"/>
    </row>
    <row r="633" spans="1:5" s="4" customFormat="1" ht="15" customHeight="1" thickBot="1">
      <c r="A633" s="202"/>
      <c r="B633" s="217"/>
      <c r="C633" s="38" t="s">
        <v>1895</v>
      </c>
      <c r="D633" s="208"/>
      <c r="E633" s="214"/>
    </row>
    <row r="634" spans="1:5" s="4" customFormat="1" ht="15" customHeight="1" thickBot="1">
      <c r="A634" s="202"/>
      <c r="B634" s="217"/>
      <c r="C634" s="38" t="s">
        <v>1896</v>
      </c>
      <c r="D634" s="208"/>
      <c r="E634" s="214"/>
    </row>
    <row r="635" spans="1:5" s="4" customFormat="1" ht="15" customHeight="1" thickBot="1">
      <c r="A635" s="202"/>
      <c r="B635" s="217"/>
      <c r="C635" s="38" t="s">
        <v>1897</v>
      </c>
      <c r="D635" s="208"/>
      <c r="E635" s="214"/>
    </row>
    <row r="636" spans="1:5" s="4" customFormat="1" ht="15" customHeight="1" thickBot="1">
      <c r="A636" s="203"/>
      <c r="B636" s="218"/>
      <c r="C636" s="38" t="s">
        <v>1898</v>
      </c>
      <c r="D636" s="209"/>
      <c r="E636" s="215"/>
    </row>
    <row r="637" spans="1:5" s="4" customFormat="1" ht="27" thickBot="1">
      <c r="A637" s="201">
        <v>1173</v>
      </c>
      <c r="B637" s="216"/>
      <c r="C637" s="38" t="s">
        <v>1899</v>
      </c>
      <c r="D637" s="207" t="s">
        <v>301</v>
      </c>
      <c r="E637" s="213">
        <v>150</v>
      </c>
    </row>
    <row r="638" spans="1:7" s="4" customFormat="1" ht="14.25" thickBot="1">
      <c r="A638" s="202"/>
      <c r="B638" s="217"/>
      <c r="C638" s="38" t="s">
        <v>1900</v>
      </c>
      <c r="D638" s="208"/>
      <c r="E638" s="214"/>
      <c r="F638" s="2"/>
      <c r="G638" s="2"/>
    </row>
    <row r="639" spans="1:5" s="4" customFormat="1" ht="15" customHeight="1" thickBot="1">
      <c r="A639" s="202"/>
      <c r="B639" s="217"/>
      <c r="C639" s="38" t="s">
        <v>1901</v>
      </c>
      <c r="D639" s="208"/>
      <c r="E639" s="214"/>
    </row>
    <row r="640" spans="1:5" s="4" customFormat="1" ht="15" customHeight="1" thickBot="1">
      <c r="A640" s="202"/>
      <c r="B640" s="217"/>
      <c r="C640" s="38" t="s">
        <v>1902</v>
      </c>
      <c r="D640" s="208"/>
      <c r="E640" s="214"/>
    </row>
    <row r="641" spans="1:7" s="2" customFormat="1" ht="14.25" thickBot="1">
      <c r="A641" s="202"/>
      <c r="B641" s="217"/>
      <c r="C641" s="38" t="s">
        <v>1903</v>
      </c>
      <c r="D641" s="208"/>
      <c r="E641" s="214"/>
      <c r="F641" s="4"/>
      <c r="G641" s="4"/>
    </row>
    <row r="642" spans="1:5" s="4" customFormat="1" ht="15" customHeight="1" thickBot="1">
      <c r="A642" s="202"/>
      <c r="B642" s="217"/>
      <c r="C642" s="38" t="s">
        <v>1904</v>
      </c>
      <c r="D642" s="208"/>
      <c r="E642" s="214"/>
    </row>
    <row r="643" spans="1:5" s="4" customFormat="1" ht="15" customHeight="1" thickBot="1">
      <c r="A643" s="202"/>
      <c r="B643" s="217"/>
      <c r="C643" s="38" t="s">
        <v>1905</v>
      </c>
      <c r="D643" s="208"/>
      <c r="E643" s="214"/>
    </row>
    <row r="644" spans="1:5" s="4" customFormat="1" ht="15" customHeight="1" thickBot="1">
      <c r="A644" s="202"/>
      <c r="B644" s="217"/>
      <c r="C644" s="38" t="s">
        <v>1906</v>
      </c>
      <c r="D644" s="208"/>
      <c r="E644" s="214"/>
    </row>
    <row r="645" spans="1:5" s="4" customFormat="1" ht="15" customHeight="1" thickBot="1">
      <c r="A645" s="202"/>
      <c r="B645" s="217"/>
      <c r="C645" s="38" t="s">
        <v>1907</v>
      </c>
      <c r="D645" s="208"/>
      <c r="E645" s="214"/>
    </row>
    <row r="646" spans="1:5" s="4" customFormat="1" ht="12.75" customHeight="1" thickBot="1">
      <c r="A646" s="202"/>
      <c r="B646" s="217"/>
      <c r="C646" s="38" t="s">
        <v>1908</v>
      </c>
      <c r="D646" s="208"/>
      <c r="E646" s="214"/>
    </row>
    <row r="647" spans="1:5" s="4" customFormat="1" ht="12.75" customHeight="1" thickBot="1">
      <c r="A647" s="202"/>
      <c r="B647" s="217"/>
      <c r="C647" s="38" t="s">
        <v>1909</v>
      </c>
      <c r="D647" s="208"/>
      <c r="E647" s="214"/>
    </row>
    <row r="648" spans="1:5" s="4" customFormat="1" ht="15" customHeight="1" thickBot="1">
      <c r="A648" s="202"/>
      <c r="B648" s="217"/>
      <c r="C648" s="38" t="s">
        <v>1910</v>
      </c>
      <c r="D648" s="208"/>
      <c r="E648" s="214"/>
    </row>
    <row r="649" spans="1:5" s="4" customFormat="1" ht="15" customHeight="1" thickBot="1">
      <c r="A649" s="202"/>
      <c r="B649" s="217"/>
      <c r="C649" s="38" t="s">
        <v>1911</v>
      </c>
      <c r="D649" s="208"/>
      <c r="E649" s="214"/>
    </row>
    <row r="650" spans="1:5" s="4" customFormat="1" ht="15" customHeight="1" thickBot="1">
      <c r="A650" s="202"/>
      <c r="B650" s="217"/>
      <c r="C650" s="38" t="s">
        <v>1912</v>
      </c>
      <c r="D650" s="208"/>
      <c r="E650" s="214"/>
    </row>
    <row r="651" spans="1:5" s="4" customFormat="1" ht="15" customHeight="1" thickBot="1">
      <c r="A651" s="203"/>
      <c r="B651" s="218"/>
      <c r="C651" s="38" t="s">
        <v>1913</v>
      </c>
      <c r="D651" s="209"/>
      <c r="E651" s="215"/>
    </row>
    <row r="652" spans="1:7" s="4" customFormat="1" ht="27" thickBot="1">
      <c r="A652" s="201">
        <v>1177</v>
      </c>
      <c r="B652" s="216"/>
      <c r="C652" s="38" t="s">
        <v>1914</v>
      </c>
      <c r="D652" s="207" t="s">
        <v>301</v>
      </c>
      <c r="E652" s="213">
        <v>200</v>
      </c>
      <c r="F652" s="2"/>
      <c r="G652" s="2"/>
    </row>
    <row r="653" spans="1:5" s="4" customFormat="1" ht="15" customHeight="1" thickBot="1">
      <c r="A653" s="202"/>
      <c r="B653" s="217"/>
      <c r="C653" s="38" t="s">
        <v>1915</v>
      </c>
      <c r="D653" s="208"/>
      <c r="E653" s="214"/>
    </row>
    <row r="654" spans="1:5" s="4" customFormat="1" ht="15" customHeight="1" thickBot="1">
      <c r="A654" s="202"/>
      <c r="B654" s="217"/>
      <c r="C654" s="38" t="s">
        <v>1916</v>
      </c>
      <c r="D654" s="208"/>
      <c r="E654" s="214"/>
    </row>
    <row r="655" spans="1:5" s="2" customFormat="1" ht="14.25" thickBot="1">
      <c r="A655" s="202"/>
      <c r="B655" s="217"/>
      <c r="C655" s="38" t="s">
        <v>1917</v>
      </c>
      <c r="D655" s="208"/>
      <c r="E655" s="214"/>
    </row>
    <row r="656" spans="1:5" s="4" customFormat="1" ht="15" customHeight="1" thickBot="1">
      <c r="A656" s="202"/>
      <c r="B656" s="217"/>
      <c r="C656" s="38" t="s">
        <v>1918</v>
      </c>
      <c r="D656" s="208"/>
      <c r="E656" s="214"/>
    </row>
    <row r="657" spans="1:5" s="4" customFormat="1" ht="15" customHeight="1" thickBot="1">
      <c r="A657" s="202"/>
      <c r="B657" s="217"/>
      <c r="C657" s="38" t="s">
        <v>1919</v>
      </c>
      <c r="D657" s="208"/>
      <c r="E657" s="214"/>
    </row>
    <row r="658" spans="1:7" s="2" customFormat="1" ht="14.25" thickBot="1">
      <c r="A658" s="202"/>
      <c r="B658" s="217"/>
      <c r="C658" s="38" t="s">
        <v>1920</v>
      </c>
      <c r="D658" s="208"/>
      <c r="E658" s="214"/>
      <c r="F658" s="4"/>
      <c r="G658" s="4"/>
    </row>
    <row r="659" spans="1:5" s="4" customFormat="1" ht="15" customHeight="1" thickBot="1">
      <c r="A659" s="202"/>
      <c r="B659" s="217"/>
      <c r="C659" s="38" t="s">
        <v>1921</v>
      </c>
      <c r="D659" s="208"/>
      <c r="E659" s="214"/>
    </row>
    <row r="660" spans="1:5" s="4" customFormat="1" ht="12.75" customHeight="1" thickBot="1">
      <c r="A660" s="202"/>
      <c r="B660" s="217"/>
      <c r="C660" s="38" t="s">
        <v>1922</v>
      </c>
      <c r="D660" s="208"/>
      <c r="E660" s="214"/>
    </row>
    <row r="661" spans="1:5" s="4" customFormat="1" ht="12.75" customHeight="1" thickBot="1">
      <c r="A661" s="202"/>
      <c r="B661" s="217"/>
      <c r="C661" s="38" t="s">
        <v>1923</v>
      </c>
      <c r="D661" s="208"/>
      <c r="E661" s="214"/>
    </row>
    <row r="662" spans="1:5" s="4" customFormat="1" ht="15" customHeight="1" thickBot="1">
      <c r="A662" s="202"/>
      <c r="B662" s="217"/>
      <c r="C662" s="38" t="s">
        <v>1924</v>
      </c>
      <c r="D662" s="208"/>
      <c r="E662" s="214"/>
    </row>
    <row r="663" spans="1:5" s="4" customFormat="1" ht="13.5" thickBot="1">
      <c r="A663" s="202"/>
      <c r="B663" s="217"/>
      <c r="C663" s="38" t="s">
        <v>1925</v>
      </c>
      <c r="D663" s="208"/>
      <c r="E663" s="214"/>
    </row>
    <row r="664" spans="1:5" s="4" customFormat="1" ht="13.5" thickBot="1">
      <c r="A664" s="202"/>
      <c r="B664" s="217"/>
      <c r="C664" s="38" t="s">
        <v>1926</v>
      </c>
      <c r="D664" s="208"/>
      <c r="E664" s="214"/>
    </row>
    <row r="665" spans="1:5" s="4" customFormat="1" ht="13.5" thickBot="1">
      <c r="A665" s="202"/>
      <c r="B665" s="217"/>
      <c r="C665" s="38" t="s">
        <v>1927</v>
      </c>
      <c r="D665" s="208"/>
      <c r="E665" s="214"/>
    </row>
    <row r="666" spans="1:5" s="4" customFormat="1" ht="15" customHeight="1" thickBot="1">
      <c r="A666" s="202"/>
      <c r="B666" s="217"/>
      <c r="C666" s="38" t="s">
        <v>1928</v>
      </c>
      <c r="D666" s="208"/>
      <c r="E666" s="214"/>
    </row>
    <row r="667" spans="1:5" s="4" customFormat="1" ht="15" customHeight="1" thickBot="1">
      <c r="A667" s="202"/>
      <c r="B667" s="217"/>
      <c r="C667" s="38" t="s">
        <v>1929</v>
      </c>
      <c r="D667" s="208"/>
      <c r="E667" s="214"/>
    </row>
    <row r="668" spans="1:5" s="4" customFormat="1" ht="15" customHeight="1" thickBot="1">
      <c r="A668" s="203"/>
      <c r="B668" s="218"/>
      <c r="C668" s="38" t="s">
        <v>1909</v>
      </c>
      <c r="D668" s="209"/>
      <c r="E668" s="215"/>
    </row>
    <row r="669" spans="1:5" s="4" customFormat="1" ht="13.5" thickBot="1">
      <c r="A669" s="24">
        <v>445</v>
      </c>
      <c r="B669" s="49" t="s">
        <v>1930</v>
      </c>
      <c r="C669" s="38" t="s">
        <v>1931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1858</v>
      </c>
      <c r="C670" s="38" t="s">
        <v>1932</v>
      </c>
      <c r="D670" s="47" t="s">
        <v>301</v>
      </c>
      <c r="E670" s="184">
        <v>40</v>
      </c>
    </row>
    <row r="671" spans="1:5" s="4" customFormat="1" ht="27" thickBot="1">
      <c r="A671" s="201">
        <v>974</v>
      </c>
      <c r="B671" s="204" t="s">
        <v>1930</v>
      </c>
      <c r="C671" s="38" t="s">
        <v>1933</v>
      </c>
      <c r="D671" s="207" t="s">
        <v>301</v>
      </c>
      <c r="E671" s="213">
        <v>130</v>
      </c>
    </row>
    <row r="672" spans="1:5" s="4" customFormat="1" ht="15" customHeight="1" thickBot="1">
      <c r="A672" s="202"/>
      <c r="B672" s="205"/>
      <c r="C672" s="38" t="s">
        <v>1934</v>
      </c>
      <c r="D672" s="208"/>
      <c r="E672" s="214"/>
    </row>
    <row r="673" spans="1:5" s="4" customFormat="1" ht="15" customHeight="1" thickBot="1">
      <c r="A673" s="202"/>
      <c r="B673" s="205"/>
      <c r="C673" s="38" t="s">
        <v>1935</v>
      </c>
      <c r="D673" s="208"/>
      <c r="E673" s="214"/>
    </row>
    <row r="674" spans="1:5" s="4" customFormat="1" ht="15" customHeight="1" thickBot="1">
      <c r="A674" s="203"/>
      <c r="B674" s="206"/>
      <c r="C674" s="38" t="s">
        <v>1936</v>
      </c>
      <c r="D674" s="209"/>
      <c r="E674" s="215"/>
    </row>
    <row r="675" spans="1:5" s="4" customFormat="1" ht="15" customHeight="1" thickBot="1">
      <c r="A675" s="24">
        <v>443</v>
      </c>
      <c r="B675" s="49" t="s">
        <v>1937</v>
      </c>
      <c r="C675" s="38" t="s">
        <v>1938</v>
      </c>
      <c r="D675" s="47" t="s">
        <v>301</v>
      </c>
      <c r="E675" s="184">
        <v>40</v>
      </c>
    </row>
    <row r="676" spans="1:5" s="4" customFormat="1" ht="15" customHeight="1" thickBot="1">
      <c r="A676" s="201">
        <v>1176</v>
      </c>
      <c r="B676" s="219"/>
      <c r="C676" s="38" t="s">
        <v>1939</v>
      </c>
      <c r="D676" s="207" t="s">
        <v>301</v>
      </c>
      <c r="E676" s="213">
        <v>120</v>
      </c>
    </row>
    <row r="677" spans="1:5" s="4" customFormat="1" ht="15" customHeight="1" thickBot="1">
      <c r="A677" s="202"/>
      <c r="B677" s="220"/>
      <c r="C677" s="38" t="s">
        <v>1940</v>
      </c>
      <c r="D677" s="208"/>
      <c r="E677" s="214"/>
    </row>
    <row r="678" spans="1:5" s="4" customFormat="1" ht="13.5" thickBot="1">
      <c r="A678" s="202"/>
      <c r="B678" s="220"/>
      <c r="C678" s="38" t="s">
        <v>1941</v>
      </c>
      <c r="D678" s="208"/>
      <c r="E678" s="214"/>
    </row>
    <row r="679" spans="1:5" s="4" customFormat="1" ht="15" customHeight="1" thickBot="1">
      <c r="A679" s="202"/>
      <c r="B679" s="220"/>
      <c r="C679" s="38" t="s">
        <v>1942</v>
      </c>
      <c r="D679" s="208"/>
      <c r="E679" s="214"/>
    </row>
    <row r="680" spans="1:5" s="4" customFormat="1" ht="15" customHeight="1" thickBot="1">
      <c r="A680" s="202"/>
      <c r="B680" s="220"/>
      <c r="C680" s="38" t="s">
        <v>1943</v>
      </c>
      <c r="D680" s="208"/>
      <c r="E680" s="214"/>
    </row>
    <row r="681" spans="1:5" s="4" customFormat="1" ht="15" customHeight="1" thickBot="1">
      <c r="A681" s="202"/>
      <c r="B681" s="220"/>
      <c r="C681" s="38" t="s">
        <v>1944</v>
      </c>
      <c r="D681" s="208"/>
      <c r="E681" s="214"/>
    </row>
    <row r="682" spans="1:5" s="4" customFormat="1" ht="15" customHeight="1" thickBot="1">
      <c r="A682" s="202"/>
      <c r="B682" s="220"/>
      <c r="C682" s="38" t="s">
        <v>1945</v>
      </c>
      <c r="D682" s="208"/>
      <c r="E682" s="214"/>
    </row>
    <row r="683" spans="1:5" s="4" customFormat="1" ht="15" customHeight="1" thickBot="1">
      <c r="A683" s="203"/>
      <c r="B683" s="221"/>
      <c r="C683" s="38" t="s">
        <v>1946</v>
      </c>
      <c r="D683" s="209"/>
      <c r="E683" s="215"/>
    </row>
    <row r="684" spans="1:5" s="4" customFormat="1" ht="15" customHeight="1" thickBot="1">
      <c r="A684" s="201">
        <v>1175</v>
      </c>
      <c r="B684" s="219"/>
      <c r="C684" s="38" t="s">
        <v>1947</v>
      </c>
      <c r="D684" s="207" t="s">
        <v>301</v>
      </c>
      <c r="E684" s="213">
        <v>120</v>
      </c>
    </row>
    <row r="685" spans="1:5" s="4" customFormat="1" ht="15" customHeight="1" thickBot="1">
      <c r="A685" s="202"/>
      <c r="B685" s="220"/>
      <c r="C685" s="38" t="s">
        <v>1940</v>
      </c>
      <c r="D685" s="208"/>
      <c r="E685" s="214"/>
    </row>
    <row r="686" spans="1:7" s="4" customFormat="1" ht="14.25" thickBot="1">
      <c r="A686" s="202"/>
      <c r="B686" s="220"/>
      <c r="C686" s="38" t="s">
        <v>1941</v>
      </c>
      <c r="D686" s="208"/>
      <c r="E686" s="214"/>
      <c r="F686" s="2"/>
      <c r="G686" s="2"/>
    </row>
    <row r="687" spans="1:5" s="4" customFormat="1" ht="13.5" thickBot="1">
      <c r="A687" s="202"/>
      <c r="B687" s="220"/>
      <c r="C687" s="38" t="s">
        <v>1942</v>
      </c>
      <c r="D687" s="208"/>
      <c r="E687" s="214"/>
    </row>
    <row r="688" spans="1:5" s="4" customFormat="1" ht="15" customHeight="1" thickBot="1">
      <c r="A688" s="202"/>
      <c r="B688" s="220"/>
      <c r="C688" s="38" t="s">
        <v>1943</v>
      </c>
      <c r="D688" s="208"/>
      <c r="E688" s="214"/>
    </row>
    <row r="689" spans="1:7" s="2" customFormat="1" ht="14.25" thickBot="1">
      <c r="A689" s="202"/>
      <c r="B689" s="220"/>
      <c r="C689" s="38" t="s">
        <v>1944</v>
      </c>
      <c r="D689" s="208"/>
      <c r="E689" s="214"/>
      <c r="F689" s="4"/>
      <c r="G689" s="4"/>
    </row>
    <row r="690" spans="1:5" s="4" customFormat="1" ht="15" customHeight="1" thickBot="1">
      <c r="A690" s="202"/>
      <c r="B690" s="220"/>
      <c r="C690" s="38" t="s">
        <v>1945</v>
      </c>
      <c r="D690" s="208"/>
      <c r="E690" s="214"/>
    </row>
    <row r="691" spans="1:5" s="4" customFormat="1" ht="15" customHeight="1" thickBot="1">
      <c r="A691" s="203"/>
      <c r="B691" s="221"/>
      <c r="C691" s="38" t="s">
        <v>1948</v>
      </c>
      <c r="D691" s="209"/>
      <c r="E691" s="215"/>
    </row>
    <row r="692" spans="1:5" s="4" customFormat="1" ht="15" customHeight="1" thickBot="1">
      <c r="A692" s="24">
        <v>444</v>
      </c>
      <c r="B692" s="49" t="s">
        <v>1930</v>
      </c>
      <c r="C692" s="38" t="s">
        <v>1949</v>
      </c>
      <c r="D692" s="47" t="s">
        <v>301</v>
      </c>
      <c r="E692" s="184">
        <v>40</v>
      </c>
    </row>
    <row r="693" spans="1:5" s="4" customFormat="1" ht="27" thickBot="1">
      <c r="A693" s="201">
        <v>1172</v>
      </c>
      <c r="B693" s="219"/>
      <c r="C693" s="38" t="s">
        <v>1950</v>
      </c>
      <c r="D693" s="207" t="s">
        <v>301</v>
      </c>
      <c r="E693" s="213">
        <v>200</v>
      </c>
    </row>
    <row r="694" spans="1:5" s="4" customFormat="1" ht="12.75" customHeight="1" thickBot="1">
      <c r="A694" s="202"/>
      <c r="B694" s="220"/>
      <c r="C694" s="38" t="s">
        <v>1951</v>
      </c>
      <c r="D694" s="208"/>
      <c r="E694" s="214"/>
    </row>
    <row r="695" spans="1:5" s="4" customFormat="1" ht="12.75" customHeight="1" thickBot="1">
      <c r="A695" s="202"/>
      <c r="B695" s="220"/>
      <c r="C695" s="38" t="s">
        <v>1952</v>
      </c>
      <c r="D695" s="208"/>
      <c r="E695" s="214"/>
    </row>
    <row r="696" spans="1:5" s="4" customFormat="1" ht="15" customHeight="1" thickBot="1">
      <c r="A696" s="202"/>
      <c r="B696" s="220"/>
      <c r="C696" s="38" t="s">
        <v>1953</v>
      </c>
      <c r="D696" s="208"/>
      <c r="E696" s="214"/>
    </row>
    <row r="697" spans="1:7" s="4" customFormat="1" ht="14.25" thickBot="1">
      <c r="A697" s="202"/>
      <c r="B697" s="220"/>
      <c r="C697" s="38" t="s">
        <v>1954</v>
      </c>
      <c r="D697" s="208"/>
      <c r="E697" s="214"/>
      <c r="F697" s="2"/>
      <c r="G697" s="2"/>
    </row>
    <row r="698" spans="1:5" s="4" customFormat="1" ht="15" customHeight="1" thickBot="1">
      <c r="A698" s="202"/>
      <c r="B698" s="220"/>
      <c r="C698" s="38" t="s">
        <v>1955</v>
      </c>
      <c r="D698" s="208"/>
      <c r="E698" s="214"/>
    </row>
    <row r="699" spans="1:7" s="4" customFormat="1" ht="14.25" thickBot="1">
      <c r="A699" s="202"/>
      <c r="B699" s="220"/>
      <c r="C699" s="38" t="s">
        <v>1956</v>
      </c>
      <c r="D699" s="208"/>
      <c r="E699" s="214"/>
      <c r="F699" s="2"/>
      <c r="G699" s="2"/>
    </row>
    <row r="700" spans="1:7" s="2" customFormat="1" ht="14.25" thickBot="1">
      <c r="A700" s="202"/>
      <c r="B700" s="220"/>
      <c r="C700" s="38" t="s">
        <v>1957</v>
      </c>
      <c r="D700" s="208"/>
      <c r="E700" s="214"/>
      <c r="F700" s="4"/>
      <c r="G700" s="4"/>
    </row>
    <row r="701" spans="1:5" s="4" customFormat="1" ht="13.5" thickBot="1">
      <c r="A701" s="202"/>
      <c r="B701" s="220"/>
      <c r="C701" s="38" t="s">
        <v>1958</v>
      </c>
      <c r="D701" s="208"/>
      <c r="E701" s="214"/>
    </row>
    <row r="702" spans="1:7" s="2" customFormat="1" ht="14.25" thickBot="1">
      <c r="A702" s="202"/>
      <c r="B702" s="220"/>
      <c r="C702" s="38" t="s">
        <v>1959</v>
      </c>
      <c r="D702" s="208"/>
      <c r="E702" s="214"/>
      <c r="F702" s="4"/>
      <c r="G702" s="4"/>
    </row>
    <row r="703" spans="1:5" s="4" customFormat="1" ht="13.5" thickBot="1">
      <c r="A703" s="202"/>
      <c r="B703" s="220"/>
      <c r="C703" s="38" t="s">
        <v>1960</v>
      </c>
      <c r="D703" s="208"/>
      <c r="E703" s="214"/>
    </row>
    <row r="704" spans="1:5" s="4" customFormat="1" ht="13.5" thickBot="1">
      <c r="A704" s="202"/>
      <c r="B704" s="220"/>
      <c r="C704" s="38" t="s">
        <v>1961</v>
      </c>
      <c r="D704" s="208"/>
      <c r="E704" s="214"/>
    </row>
    <row r="705" spans="1:5" s="4" customFormat="1" ht="13.5" thickBot="1">
      <c r="A705" s="203"/>
      <c r="B705" s="221"/>
      <c r="C705" s="38" t="s">
        <v>1962</v>
      </c>
      <c r="D705" s="209"/>
      <c r="E705" s="215"/>
    </row>
    <row r="706" spans="1:5" s="4" customFormat="1" ht="13.5" thickBot="1">
      <c r="A706" s="24">
        <v>431</v>
      </c>
      <c r="B706" s="38" t="s">
        <v>1963</v>
      </c>
      <c r="C706" s="38" t="s">
        <v>1964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1965</v>
      </c>
      <c r="C707" s="38" t="s">
        <v>1966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1967</v>
      </c>
      <c r="C708" s="38" t="s">
        <v>1968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1967</v>
      </c>
      <c r="C709" s="38" t="s">
        <v>1969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1858</v>
      </c>
      <c r="C710" s="38" t="s">
        <v>1970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1858</v>
      </c>
      <c r="C711" s="38" t="s">
        <v>1971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1858</v>
      </c>
      <c r="C712" s="38" t="s">
        <v>1972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1858</v>
      </c>
      <c r="C713" s="38" t="s">
        <v>1973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1858</v>
      </c>
      <c r="C714" s="38" t="s">
        <v>1974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1858</v>
      </c>
      <c r="C715" s="38" t="s">
        <v>1975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1976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1977</v>
      </c>
      <c r="D717" s="47" t="s">
        <v>301</v>
      </c>
      <c r="E717" s="184">
        <v>40</v>
      </c>
    </row>
    <row r="718" spans="1:5" s="4" customFormat="1" ht="27" thickBot="1">
      <c r="A718" s="201">
        <v>1174</v>
      </c>
      <c r="B718" s="219"/>
      <c r="C718" s="38" t="s">
        <v>1978</v>
      </c>
      <c r="D718" s="207" t="s">
        <v>301</v>
      </c>
      <c r="E718" s="213">
        <v>180</v>
      </c>
    </row>
    <row r="719" spans="1:5" s="4" customFormat="1" ht="15" customHeight="1" thickBot="1">
      <c r="A719" s="202"/>
      <c r="B719" s="220"/>
      <c r="C719" s="38" t="s">
        <v>1910</v>
      </c>
      <c r="D719" s="208"/>
      <c r="E719" s="214"/>
    </row>
    <row r="720" spans="1:5" s="4" customFormat="1" ht="15" customHeight="1" thickBot="1">
      <c r="A720" s="202"/>
      <c r="B720" s="220"/>
      <c r="C720" s="38" t="s">
        <v>1979</v>
      </c>
      <c r="D720" s="208"/>
      <c r="E720" s="214"/>
    </row>
    <row r="721" spans="1:5" s="4" customFormat="1" ht="15" customHeight="1" thickBot="1">
      <c r="A721" s="202"/>
      <c r="B721" s="220"/>
      <c r="C721" s="38" t="s">
        <v>1870</v>
      </c>
      <c r="D721" s="208"/>
      <c r="E721" s="214"/>
    </row>
    <row r="722" spans="1:5" s="4" customFormat="1" ht="15" customHeight="1" thickBot="1">
      <c r="A722" s="202"/>
      <c r="B722" s="220"/>
      <c r="C722" s="38" t="s">
        <v>1980</v>
      </c>
      <c r="D722" s="208"/>
      <c r="E722" s="214"/>
    </row>
    <row r="723" spans="1:5" s="4" customFormat="1" ht="15" customHeight="1" thickBot="1">
      <c r="A723" s="202"/>
      <c r="B723" s="220"/>
      <c r="C723" s="38" t="s">
        <v>1981</v>
      </c>
      <c r="D723" s="208"/>
      <c r="E723" s="214"/>
    </row>
    <row r="724" spans="1:5" s="4" customFormat="1" ht="15" customHeight="1" thickBot="1">
      <c r="A724" s="202"/>
      <c r="B724" s="220"/>
      <c r="C724" s="38" t="s">
        <v>1982</v>
      </c>
      <c r="D724" s="208"/>
      <c r="E724" s="214"/>
    </row>
    <row r="725" spans="1:5" s="4" customFormat="1" ht="15" customHeight="1" thickBot="1">
      <c r="A725" s="202"/>
      <c r="B725" s="220"/>
      <c r="C725" s="38" t="s">
        <v>1983</v>
      </c>
      <c r="D725" s="208"/>
      <c r="E725" s="214"/>
    </row>
    <row r="726" spans="1:5" s="4" customFormat="1" ht="12.75" customHeight="1" thickBot="1">
      <c r="A726" s="202"/>
      <c r="B726" s="220"/>
      <c r="C726" s="38" t="s">
        <v>1984</v>
      </c>
      <c r="D726" s="208"/>
      <c r="E726" s="214"/>
    </row>
    <row r="727" spans="1:5" s="4" customFormat="1" ht="13.5" thickBot="1">
      <c r="A727" s="202"/>
      <c r="B727" s="220"/>
      <c r="C727" s="38" t="s">
        <v>1985</v>
      </c>
      <c r="D727" s="208"/>
      <c r="E727" s="214"/>
    </row>
    <row r="728" spans="1:5" s="4" customFormat="1" ht="15" customHeight="1" thickBot="1">
      <c r="A728" s="202"/>
      <c r="B728" s="220"/>
      <c r="C728" s="38" t="s">
        <v>1986</v>
      </c>
      <c r="D728" s="208"/>
      <c r="E728" s="214"/>
    </row>
    <row r="729" spans="1:5" s="4" customFormat="1" ht="15" customHeight="1" thickBot="1">
      <c r="A729" s="202"/>
      <c r="B729" s="220"/>
      <c r="C729" s="38" t="s">
        <v>1921</v>
      </c>
      <c r="D729" s="208"/>
      <c r="E729" s="214"/>
    </row>
    <row r="730" spans="1:5" s="4" customFormat="1" ht="15" customHeight="1" thickBot="1">
      <c r="A730" s="202"/>
      <c r="B730" s="220"/>
      <c r="C730" s="38" t="s">
        <v>1987</v>
      </c>
      <c r="D730" s="208"/>
      <c r="E730" s="214"/>
    </row>
    <row r="731" spans="1:5" s="4" customFormat="1" ht="15" customHeight="1" thickBot="1">
      <c r="A731" s="203"/>
      <c r="B731" s="221"/>
      <c r="C731" s="38" t="s">
        <v>1909</v>
      </c>
      <c r="D731" s="209"/>
      <c r="E731" s="215"/>
    </row>
    <row r="732" spans="1:5" s="4" customFormat="1" ht="15" customHeight="1" thickBot="1">
      <c r="A732" s="190" t="s">
        <v>1988</v>
      </c>
      <c r="B732" s="190"/>
      <c r="C732" s="190"/>
      <c r="D732" s="190"/>
      <c r="E732" s="190"/>
    </row>
    <row r="733" spans="1:5" s="4" customFormat="1" ht="27" thickBot="1">
      <c r="A733" s="201">
        <v>196</v>
      </c>
      <c r="B733" s="204" t="s">
        <v>1989</v>
      </c>
      <c r="C733" s="38" t="s">
        <v>1990</v>
      </c>
      <c r="D733" s="207" t="s">
        <v>301</v>
      </c>
      <c r="E733" s="213">
        <v>160</v>
      </c>
    </row>
    <row r="734" spans="1:5" s="4" customFormat="1" ht="15" customHeight="1" thickBot="1">
      <c r="A734" s="202"/>
      <c r="B734" s="205"/>
      <c r="C734" s="38" t="s">
        <v>1991</v>
      </c>
      <c r="D734" s="208"/>
      <c r="E734" s="214"/>
    </row>
    <row r="735" spans="1:5" s="4" customFormat="1" ht="15" customHeight="1" thickBot="1">
      <c r="A735" s="202"/>
      <c r="B735" s="205"/>
      <c r="C735" s="38" t="s">
        <v>1992</v>
      </c>
      <c r="D735" s="208"/>
      <c r="E735" s="214"/>
    </row>
    <row r="736" spans="1:5" s="4" customFormat="1" ht="15" customHeight="1" thickBot="1">
      <c r="A736" s="202"/>
      <c r="B736" s="205"/>
      <c r="C736" s="38" t="s">
        <v>1993</v>
      </c>
      <c r="D736" s="208"/>
      <c r="E736" s="214"/>
    </row>
    <row r="737" spans="1:5" s="4" customFormat="1" ht="15" customHeight="1" thickBot="1">
      <c r="A737" s="202"/>
      <c r="B737" s="205"/>
      <c r="C737" s="38" t="s">
        <v>1994</v>
      </c>
      <c r="D737" s="208"/>
      <c r="E737" s="214"/>
    </row>
    <row r="738" spans="1:5" s="4" customFormat="1" ht="15" customHeight="1" thickBot="1">
      <c r="A738" s="202"/>
      <c r="B738" s="205"/>
      <c r="C738" s="38" t="s">
        <v>1995</v>
      </c>
      <c r="D738" s="208"/>
      <c r="E738" s="214"/>
    </row>
    <row r="739" spans="1:5" s="4" customFormat="1" ht="15" customHeight="1" thickBot="1">
      <c r="A739" s="202"/>
      <c r="B739" s="205"/>
      <c r="C739" s="38" t="s">
        <v>1996</v>
      </c>
      <c r="D739" s="208"/>
      <c r="E739" s="214"/>
    </row>
    <row r="740" spans="1:5" s="4" customFormat="1" ht="15" customHeight="1" thickBot="1">
      <c r="A740" s="202"/>
      <c r="B740" s="205"/>
      <c r="C740" s="38" t="s">
        <v>1997</v>
      </c>
      <c r="D740" s="208"/>
      <c r="E740" s="214"/>
    </row>
    <row r="741" spans="1:5" s="4" customFormat="1" ht="15" customHeight="1" thickBot="1">
      <c r="A741" s="202"/>
      <c r="B741" s="205"/>
      <c r="C741" s="38" t="s">
        <v>1998</v>
      </c>
      <c r="D741" s="208"/>
      <c r="E741" s="214"/>
    </row>
    <row r="742" spans="1:5" s="4" customFormat="1" ht="15" customHeight="1" thickBot="1">
      <c r="A742" s="202"/>
      <c r="B742" s="205"/>
      <c r="C742" s="38" t="s">
        <v>1999</v>
      </c>
      <c r="D742" s="208"/>
      <c r="E742" s="214"/>
    </row>
    <row r="743" spans="1:5" s="4" customFormat="1" ht="15" customHeight="1" thickBot="1">
      <c r="A743" s="202"/>
      <c r="B743" s="205"/>
      <c r="C743" s="38" t="s">
        <v>2000</v>
      </c>
      <c r="D743" s="208"/>
      <c r="E743" s="214"/>
    </row>
    <row r="744" spans="1:5" s="4" customFormat="1" ht="15" customHeight="1" thickBot="1">
      <c r="A744" s="202"/>
      <c r="B744" s="205"/>
      <c r="C744" s="38" t="s">
        <v>2001</v>
      </c>
      <c r="D744" s="208"/>
      <c r="E744" s="214"/>
    </row>
    <row r="745" spans="1:5" s="4" customFormat="1" ht="15" customHeight="1" thickBot="1">
      <c r="A745" s="202"/>
      <c r="B745" s="205"/>
      <c r="C745" s="38" t="s">
        <v>2002</v>
      </c>
      <c r="D745" s="208"/>
      <c r="E745" s="214"/>
    </row>
    <row r="746" spans="1:5" s="4" customFormat="1" ht="15" customHeight="1" thickBot="1">
      <c r="A746" s="202"/>
      <c r="B746" s="205"/>
      <c r="C746" s="38" t="s">
        <v>2003</v>
      </c>
      <c r="D746" s="208"/>
      <c r="E746" s="214"/>
    </row>
    <row r="747" spans="1:5" s="4" customFormat="1" ht="15" customHeight="1" thickBot="1">
      <c r="A747" s="202"/>
      <c r="B747" s="205"/>
      <c r="C747" s="38" t="s">
        <v>2004</v>
      </c>
      <c r="D747" s="208"/>
      <c r="E747" s="214"/>
    </row>
    <row r="748" spans="1:5" s="4" customFormat="1" ht="15" customHeight="1" thickBot="1">
      <c r="A748" s="202"/>
      <c r="B748" s="205"/>
      <c r="C748" s="38" t="s">
        <v>2005</v>
      </c>
      <c r="D748" s="208"/>
      <c r="E748" s="214"/>
    </row>
    <row r="749" spans="1:5" s="4" customFormat="1" ht="15" customHeight="1" thickBot="1">
      <c r="A749" s="202"/>
      <c r="B749" s="205"/>
      <c r="C749" s="38" t="s">
        <v>2006</v>
      </c>
      <c r="D749" s="208"/>
      <c r="E749" s="214"/>
    </row>
    <row r="750" spans="1:5" s="4" customFormat="1" ht="15" customHeight="1" thickBot="1">
      <c r="A750" s="202"/>
      <c r="B750" s="205"/>
      <c r="C750" s="38" t="s">
        <v>2007</v>
      </c>
      <c r="D750" s="208"/>
      <c r="E750" s="214"/>
    </row>
    <row r="751" spans="1:5" s="4" customFormat="1" ht="15" customHeight="1" thickBot="1">
      <c r="A751" s="202"/>
      <c r="B751" s="205"/>
      <c r="C751" s="38" t="s">
        <v>2008</v>
      </c>
      <c r="D751" s="208"/>
      <c r="E751" s="214"/>
    </row>
    <row r="752" spans="1:5" s="4" customFormat="1" ht="15" customHeight="1" thickBot="1">
      <c r="A752" s="202"/>
      <c r="B752" s="205"/>
      <c r="C752" s="38" t="s">
        <v>2009</v>
      </c>
      <c r="D752" s="208"/>
      <c r="E752" s="214"/>
    </row>
    <row r="753" spans="1:5" s="4" customFormat="1" ht="15" customHeight="1" thickBot="1">
      <c r="A753" s="202"/>
      <c r="B753" s="205"/>
      <c r="C753" s="38" t="s">
        <v>2010</v>
      </c>
      <c r="D753" s="208"/>
      <c r="E753" s="214"/>
    </row>
    <row r="754" spans="1:5" s="4" customFormat="1" ht="15" customHeight="1" thickBot="1">
      <c r="A754" s="202"/>
      <c r="B754" s="205"/>
      <c r="C754" s="38" t="s">
        <v>2011</v>
      </c>
      <c r="D754" s="208"/>
      <c r="E754" s="214"/>
    </row>
    <row r="755" spans="1:5" s="4" customFormat="1" ht="13.5" thickBot="1">
      <c r="A755" s="202"/>
      <c r="B755" s="205"/>
      <c r="C755" s="38" t="s">
        <v>2012</v>
      </c>
      <c r="D755" s="208"/>
      <c r="E755" s="214"/>
    </row>
    <row r="756" spans="1:5" s="4" customFormat="1" ht="15" customHeight="1" thickBot="1">
      <c r="A756" s="202"/>
      <c r="B756" s="205"/>
      <c r="C756" s="38" t="s">
        <v>2013</v>
      </c>
      <c r="D756" s="208"/>
      <c r="E756" s="214"/>
    </row>
    <row r="757" spans="1:5" s="4" customFormat="1" ht="15" customHeight="1" thickBot="1">
      <c r="A757" s="202"/>
      <c r="B757" s="205"/>
      <c r="C757" s="38" t="s">
        <v>2014</v>
      </c>
      <c r="D757" s="208"/>
      <c r="E757" s="214"/>
    </row>
    <row r="758" spans="1:5" s="4" customFormat="1" ht="15" customHeight="1" thickBot="1">
      <c r="A758" s="202"/>
      <c r="B758" s="205"/>
      <c r="C758" s="38" t="s">
        <v>2015</v>
      </c>
      <c r="D758" s="208"/>
      <c r="E758" s="214"/>
    </row>
    <row r="759" spans="1:5" s="4" customFormat="1" ht="15" customHeight="1" thickBot="1">
      <c r="A759" s="202"/>
      <c r="B759" s="205"/>
      <c r="C759" s="38" t="s">
        <v>2016</v>
      </c>
      <c r="D759" s="208"/>
      <c r="E759" s="214"/>
    </row>
    <row r="760" spans="1:5" s="4" customFormat="1" ht="15" customHeight="1" thickBot="1">
      <c r="A760" s="203"/>
      <c r="B760" s="206"/>
      <c r="C760" s="38" t="s">
        <v>2017</v>
      </c>
      <c r="D760" s="209"/>
      <c r="E760" s="215"/>
    </row>
    <row r="761" spans="1:5" s="4" customFormat="1" ht="15" customHeight="1" thickBot="1">
      <c r="A761" s="201">
        <v>197</v>
      </c>
      <c r="B761" s="204" t="s">
        <v>1989</v>
      </c>
      <c r="C761" s="38" t="s">
        <v>2018</v>
      </c>
      <c r="D761" s="207" t="s">
        <v>301</v>
      </c>
      <c r="E761" s="213">
        <v>160</v>
      </c>
    </row>
    <row r="762" spans="1:5" s="4" customFormat="1" ht="15" customHeight="1" thickBot="1">
      <c r="A762" s="202"/>
      <c r="B762" s="205"/>
      <c r="C762" s="38" t="s">
        <v>2002</v>
      </c>
      <c r="D762" s="208"/>
      <c r="E762" s="214"/>
    </row>
    <row r="763" spans="1:5" s="4" customFormat="1" ht="15" customHeight="1" thickBot="1">
      <c r="A763" s="202"/>
      <c r="B763" s="205"/>
      <c r="C763" s="38" t="s">
        <v>2003</v>
      </c>
      <c r="D763" s="208"/>
      <c r="E763" s="214"/>
    </row>
    <row r="764" spans="1:5" s="4" customFormat="1" ht="15" customHeight="1" thickBot="1">
      <c r="A764" s="202"/>
      <c r="B764" s="205"/>
      <c r="C764" s="38" t="s">
        <v>2004</v>
      </c>
      <c r="D764" s="208"/>
      <c r="E764" s="214"/>
    </row>
    <row r="765" spans="1:5" s="4" customFormat="1" ht="14.25" customHeight="1" thickBot="1">
      <c r="A765" s="202"/>
      <c r="B765" s="205"/>
      <c r="C765" s="38" t="s">
        <v>2019</v>
      </c>
      <c r="D765" s="208"/>
      <c r="E765" s="214"/>
    </row>
    <row r="766" spans="1:5" s="4" customFormat="1" ht="15" customHeight="1" thickBot="1">
      <c r="A766" s="202"/>
      <c r="B766" s="205"/>
      <c r="C766" s="38" t="s">
        <v>2010</v>
      </c>
      <c r="D766" s="208"/>
      <c r="E766" s="214"/>
    </row>
    <row r="767" spans="1:5" s="4" customFormat="1" ht="15" customHeight="1" thickBot="1">
      <c r="A767" s="202"/>
      <c r="B767" s="205"/>
      <c r="C767" s="38" t="s">
        <v>2020</v>
      </c>
      <c r="D767" s="208"/>
      <c r="E767" s="214"/>
    </row>
    <row r="768" spans="1:5" s="4" customFormat="1" ht="15" customHeight="1" thickBot="1">
      <c r="A768" s="202"/>
      <c r="B768" s="205"/>
      <c r="C768" s="38" t="s">
        <v>2021</v>
      </c>
      <c r="D768" s="208"/>
      <c r="E768" s="214"/>
    </row>
    <row r="769" spans="1:5" s="4" customFormat="1" ht="15" customHeight="1" thickBot="1">
      <c r="A769" s="202"/>
      <c r="B769" s="205"/>
      <c r="C769" s="38" t="s">
        <v>2012</v>
      </c>
      <c r="D769" s="208"/>
      <c r="E769" s="214"/>
    </row>
    <row r="770" spans="1:5" s="4" customFormat="1" ht="15" customHeight="1" thickBot="1">
      <c r="A770" s="202"/>
      <c r="B770" s="205"/>
      <c r="C770" s="38" t="s">
        <v>2013</v>
      </c>
      <c r="D770" s="208"/>
      <c r="E770" s="214"/>
    </row>
    <row r="771" spans="1:5" s="4" customFormat="1" ht="15" customHeight="1" thickBot="1">
      <c r="A771" s="202"/>
      <c r="B771" s="205"/>
      <c r="C771" s="38" t="s">
        <v>2014</v>
      </c>
      <c r="D771" s="208"/>
      <c r="E771" s="214"/>
    </row>
    <row r="772" spans="1:5" s="4" customFormat="1" ht="15" customHeight="1" thickBot="1">
      <c r="A772" s="202"/>
      <c r="B772" s="205"/>
      <c r="C772" s="38" t="s">
        <v>2022</v>
      </c>
      <c r="D772" s="208"/>
      <c r="E772" s="214"/>
    </row>
    <row r="773" spans="1:5" s="4" customFormat="1" ht="15" customHeight="1" thickBot="1">
      <c r="A773" s="202"/>
      <c r="B773" s="205"/>
      <c r="C773" s="38" t="s">
        <v>2017</v>
      </c>
      <c r="D773" s="208"/>
      <c r="E773" s="214"/>
    </row>
    <row r="774" spans="1:5" s="4" customFormat="1" ht="15" customHeight="1" thickBot="1">
      <c r="A774" s="202"/>
      <c r="B774" s="205"/>
      <c r="C774" s="38" t="s">
        <v>2023</v>
      </c>
      <c r="D774" s="208"/>
      <c r="E774" s="214"/>
    </row>
    <row r="775" spans="1:5" s="4" customFormat="1" ht="15" customHeight="1" thickBot="1">
      <c r="A775" s="202"/>
      <c r="B775" s="205"/>
      <c r="C775" s="38" t="s">
        <v>2024</v>
      </c>
      <c r="D775" s="208"/>
      <c r="E775" s="214"/>
    </row>
    <row r="776" spans="1:5" s="4" customFormat="1" ht="13.5" thickBot="1">
      <c r="A776" s="202"/>
      <c r="B776" s="205"/>
      <c r="C776" s="38" t="s">
        <v>2025</v>
      </c>
      <c r="D776" s="208"/>
      <c r="E776" s="214"/>
    </row>
    <row r="777" spans="1:5" s="4" customFormat="1" ht="15" customHeight="1" thickBot="1">
      <c r="A777" s="202"/>
      <c r="B777" s="205"/>
      <c r="C777" s="38" t="s">
        <v>2015</v>
      </c>
      <c r="D777" s="208"/>
      <c r="E777" s="214"/>
    </row>
    <row r="778" spans="1:5" s="4" customFormat="1" ht="15" customHeight="1" thickBot="1">
      <c r="A778" s="202"/>
      <c r="B778" s="205"/>
      <c r="C778" s="38" t="s">
        <v>2016</v>
      </c>
      <c r="D778" s="208"/>
      <c r="E778" s="214"/>
    </row>
    <row r="779" spans="1:5" s="4" customFormat="1" ht="15" customHeight="1" thickBot="1">
      <c r="A779" s="202"/>
      <c r="B779" s="205"/>
      <c r="C779" s="38" t="s">
        <v>2026</v>
      </c>
      <c r="D779" s="208"/>
      <c r="E779" s="214"/>
    </row>
    <row r="780" spans="1:5" s="4" customFormat="1" ht="15" customHeight="1" thickBot="1">
      <c r="A780" s="202"/>
      <c r="B780" s="205"/>
      <c r="C780" s="38" t="s">
        <v>2005</v>
      </c>
      <c r="D780" s="208"/>
      <c r="E780" s="214"/>
    </row>
    <row r="781" spans="1:5" s="4" customFormat="1" ht="12.75" customHeight="1" thickBot="1">
      <c r="A781" s="203"/>
      <c r="B781" s="206"/>
      <c r="C781" s="38" t="s">
        <v>2027</v>
      </c>
      <c r="D781" s="209"/>
      <c r="E781" s="215"/>
    </row>
    <row r="782" spans="1:5" s="4" customFormat="1" ht="15" customHeight="1" thickBot="1">
      <c r="A782" s="201">
        <v>198</v>
      </c>
      <c r="B782" s="204" t="s">
        <v>1989</v>
      </c>
      <c r="C782" s="38" t="s">
        <v>2028</v>
      </c>
      <c r="D782" s="207" t="s">
        <v>301</v>
      </c>
      <c r="E782" s="213">
        <v>160</v>
      </c>
    </row>
    <row r="783" spans="1:5" s="4" customFormat="1" ht="15" customHeight="1" thickBot="1">
      <c r="A783" s="202"/>
      <c r="B783" s="205"/>
      <c r="C783" s="38" t="s">
        <v>2029</v>
      </c>
      <c r="D783" s="208"/>
      <c r="E783" s="214"/>
    </row>
    <row r="784" spans="1:5" s="4" customFormat="1" ht="15" customHeight="1" thickBot="1">
      <c r="A784" s="202"/>
      <c r="B784" s="205"/>
      <c r="C784" s="38" t="s">
        <v>2030</v>
      </c>
      <c r="D784" s="208"/>
      <c r="E784" s="214"/>
    </row>
    <row r="785" spans="1:5" s="4" customFormat="1" ht="15" customHeight="1" thickBot="1">
      <c r="A785" s="202"/>
      <c r="B785" s="205"/>
      <c r="C785" s="38" t="s">
        <v>2031</v>
      </c>
      <c r="D785" s="208"/>
      <c r="E785" s="214"/>
    </row>
    <row r="786" spans="1:5" s="4" customFormat="1" ht="15" customHeight="1" thickBot="1">
      <c r="A786" s="202"/>
      <c r="B786" s="205"/>
      <c r="C786" s="38" t="s">
        <v>2032</v>
      </c>
      <c r="D786" s="208"/>
      <c r="E786" s="214"/>
    </row>
    <row r="787" spans="1:5" s="4" customFormat="1" ht="15" customHeight="1" thickBot="1">
      <c r="A787" s="202"/>
      <c r="B787" s="205"/>
      <c r="C787" s="38" t="s">
        <v>2033</v>
      </c>
      <c r="D787" s="208"/>
      <c r="E787" s="214"/>
    </row>
    <row r="788" spans="1:5" s="4" customFormat="1" ht="15" customHeight="1" thickBot="1">
      <c r="A788" s="202"/>
      <c r="B788" s="205"/>
      <c r="C788" s="38" t="s">
        <v>1992</v>
      </c>
      <c r="D788" s="208"/>
      <c r="E788" s="214"/>
    </row>
    <row r="789" spans="1:5" s="4" customFormat="1" ht="15" customHeight="1" thickBot="1">
      <c r="A789" s="202"/>
      <c r="B789" s="205"/>
      <c r="C789" s="38" t="s">
        <v>2034</v>
      </c>
      <c r="D789" s="208"/>
      <c r="E789" s="214"/>
    </row>
    <row r="790" spans="1:5" s="4" customFormat="1" ht="15" customHeight="1" thickBot="1">
      <c r="A790" s="202"/>
      <c r="B790" s="205"/>
      <c r="C790" s="38" t="s">
        <v>2035</v>
      </c>
      <c r="D790" s="208"/>
      <c r="E790" s="214"/>
    </row>
    <row r="791" spans="1:5" s="4" customFormat="1" ht="12.75" customHeight="1" thickBot="1">
      <c r="A791" s="202"/>
      <c r="B791" s="205"/>
      <c r="C791" s="38" t="s">
        <v>2036</v>
      </c>
      <c r="D791" s="208"/>
      <c r="E791" s="214"/>
    </row>
    <row r="792" spans="1:5" s="4" customFormat="1" ht="15" customHeight="1" thickBot="1">
      <c r="A792" s="202"/>
      <c r="B792" s="205"/>
      <c r="C792" s="38" t="s">
        <v>1993</v>
      </c>
      <c r="D792" s="208"/>
      <c r="E792" s="214"/>
    </row>
    <row r="793" spans="1:7" s="4" customFormat="1" ht="14.25" thickBot="1">
      <c r="A793" s="202"/>
      <c r="B793" s="205"/>
      <c r="C793" s="38" t="s">
        <v>2037</v>
      </c>
      <c r="D793" s="208"/>
      <c r="E793" s="214"/>
      <c r="F793" s="2"/>
      <c r="G793" s="2"/>
    </row>
    <row r="794" spans="1:5" s="4" customFormat="1" ht="15" customHeight="1" thickBot="1">
      <c r="A794" s="202"/>
      <c r="B794" s="205"/>
      <c r="C794" s="38" t="s">
        <v>1994</v>
      </c>
      <c r="D794" s="208"/>
      <c r="E794" s="214"/>
    </row>
    <row r="795" spans="1:5" s="4" customFormat="1" ht="15" customHeight="1" thickBot="1">
      <c r="A795" s="202"/>
      <c r="B795" s="205"/>
      <c r="C795" s="38" t="s">
        <v>1995</v>
      </c>
      <c r="D795" s="208"/>
      <c r="E795" s="214"/>
    </row>
    <row r="796" spans="1:7" s="2" customFormat="1" ht="14.25" customHeight="1" thickBot="1">
      <c r="A796" s="202"/>
      <c r="B796" s="205"/>
      <c r="C796" s="38" t="s">
        <v>2038</v>
      </c>
      <c r="D796" s="208"/>
      <c r="E796" s="214"/>
      <c r="F796" s="4"/>
      <c r="G796" s="4"/>
    </row>
    <row r="797" spans="1:5" s="4" customFormat="1" ht="13.5" thickBot="1">
      <c r="A797" s="202"/>
      <c r="B797" s="205"/>
      <c r="C797" s="38" t="s">
        <v>2039</v>
      </c>
      <c r="D797" s="208"/>
      <c r="E797" s="214"/>
    </row>
    <row r="798" spans="1:5" s="4" customFormat="1" ht="15" customHeight="1" thickBot="1">
      <c r="A798" s="202"/>
      <c r="B798" s="205"/>
      <c r="C798" s="38" t="s">
        <v>2040</v>
      </c>
      <c r="D798" s="208"/>
      <c r="E798" s="214"/>
    </row>
    <row r="799" spans="1:5" s="4" customFormat="1" ht="15" customHeight="1" thickBot="1">
      <c r="A799" s="202"/>
      <c r="B799" s="205"/>
      <c r="C799" s="38" t="s">
        <v>2041</v>
      </c>
      <c r="D799" s="208"/>
      <c r="E799" s="214"/>
    </row>
    <row r="800" spans="1:5" s="4" customFormat="1" ht="15" customHeight="1" thickBot="1">
      <c r="A800" s="202"/>
      <c r="B800" s="205"/>
      <c r="C800" s="38" t="s">
        <v>1999</v>
      </c>
      <c r="D800" s="208"/>
      <c r="E800" s="214"/>
    </row>
    <row r="801" spans="1:5" s="4" customFormat="1" ht="15" customHeight="1" thickBot="1">
      <c r="A801" s="202"/>
      <c r="B801" s="205"/>
      <c r="C801" s="38" t="s">
        <v>2000</v>
      </c>
      <c r="D801" s="208"/>
      <c r="E801" s="214"/>
    </row>
    <row r="802" spans="1:5" s="4" customFormat="1" ht="15" customHeight="1" thickBot="1">
      <c r="A802" s="203"/>
      <c r="B802" s="206"/>
      <c r="C802" s="38" t="s">
        <v>2001</v>
      </c>
      <c r="D802" s="209"/>
      <c r="E802" s="215"/>
    </row>
    <row r="803" spans="1:5" s="4" customFormat="1" ht="15" customHeight="1" thickBot="1">
      <c r="A803" s="201">
        <v>973</v>
      </c>
      <c r="B803" s="204" t="s">
        <v>2042</v>
      </c>
      <c r="C803" s="38" t="s">
        <v>2043</v>
      </c>
      <c r="D803" s="207" t="s">
        <v>301</v>
      </c>
      <c r="E803" s="213">
        <v>190</v>
      </c>
    </row>
    <row r="804" spans="1:5" s="4" customFormat="1" ht="15" customHeight="1" thickBot="1">
      <c r="A804" s="202"/>
      <c r="B804" s="205"/>
      <c r="C804" s="38" t="s">
        <v>1993</v>
      </c>
      <c r="D804" s="208"/>
      <c r="E804" s="214"/>
    </row>
    <row r="805" spans="1:5" s="4" customFormat="1" ht="15" customHeight="1" thickBot="1">
      <c r="A805" s="202"/>
      <c r="B805" s="205"/>
      <c r="C805" s="38" t="s">
        <v>2037</v>
      </c>
      <c r="D805" s="208"/>
      <c r="E805" s="214"/>
    </row>
    <row r="806" spans="1:5" s="4" customFormat="1" ht="15" customHeight="1" thickBot="1">
      <c r="A806" s="202"/>
      <c r="B806" s="205"/>
      <c r="C806" s="38" t="s">
        <v>2044</v>
      </c>
      <c r="D806" s="208"/>
      <c r="E806" s="214"/>
    </row>
    <row r="807" spans="1:5" s="4" customFormat="1" ht="15" customHeight="1" thickBot="1">
      <c r="A807" s="202"/>
      <c r="B807" s="205"/>
      <c r="C807" s="38" t="s">
        <v>2045</v>
      </c>
      <c r="D807" s="208"/>
      <c r="E807" s="214"/>
    </row>
    <row r="808" spans="1:5" s="4" customFormat="1" ht="15" customHeight="1" thickBot="1">
      <c r="A808" s="202"/>
      <c r="B808" s="205"/>
      <c r="C808" s="38" t="s">
        <v>2046</v>
      </c>
      <c r="D808" s="208"/>
      <c r="E808" s="214"/>
    </row>
    <row r="809" spans="1:5" s="4" customFormat="1" ht="15" customHeight="1" thickBot="1">
      <c r="A809" s="202"/>
      <c r="B809" s="205"/>
      <c r="C809" s="38" t="s">
        <v>2047</v>
      </c>
      <c r="D809" s="208"/>
      <c r="E809" s="214"/>
    </row>
    <row r="810" spans="1:5" s="4" customFormat="1" ht="15" customHeight="1" thickBot="1">
      <c r="A810" s="202"/>
      <c r="B810" s="205"/>
      <c r="C810" s="38" t="s">
        <v>2048</v>
      </c>
      <c r="D810" s="208"/>
      <c r="E810" s="214"/>
    </row>
    <row r="811" spans="1:5" s="4" customFormat="1" ht="15" customHeight="1" thickBot="1">
      <c r="A811" s="202"/>
      <c r="B811" s="205"/>
      <c r="C811" s="38" t="s">
        <v>2031</v>
      </c>
      <c r="D811" s="208"/>
      <c r="E811" s="214"/>
    </row>
    <row r="812" spans="1:7" s="4" customFormat="1" ht="15" thickBot="1">
      <c r="A812" s="202"/>
      <c r="B812" s="205"/>
      <c r="C812" s="38" t="s">
        <v>2049</v>
      </c>
      <c r="D812" s="208"/>
      <c r="E812" s="214"/>
      <c r="F812" s="10"/>
      <c r="G812" s="10"/>
    </row>
    <row r="813" spans="1:7" s="4" customFormat="1" ht="15" thickBot="1">
      <c r="A813" s="202"/>
      <c r="B813" s="205"/>
      <c r="C813" s="38" t="s">
        <v>2050</v>
      </c>
      <c r="D813" s="208"/>
      <c r="E813" s="214"/>
      <c r="F813" s="10"/>
      <c r="G813" s="10"/>
    </row>
    <row r="814" spans="1:7" s="4" customFormat="1" ht="15" thickBot="1">
      <c r="A814" s="202"/>
      <c r="B814" s="205"/>
      <c r="C814" s="38" t="s">
        <v>1996</v>
      </c>
      <c r="D814" s="208"/>
      <c r="E814" s="214"/>
      <c r="F814" s="10"/>
      <c r="G814" s="10"/>
    </row>
    <row r="815" spans="1:7" s="10" customFormat="1" ht="15" thickBot="1">
      <c r="A815" s="202"/>
      <c r="B815" s="205"/>
      <c r="C815" s="38" t="s">
        <v>1997</v>
      </c>
      <c r="D815" s="208"/>
      <c r="E815" s="214"/>
      <c r="F815" s="4"/>
      <c r="G815" s="4"/>
    </row>
    <row r="816" spans="1:7" s="10" customFormat="1" ht="15" thickBot="1">
      <c r="A816" s="202"/>
      <c r="B816" s="205"/>
      <c r="C816" s="38" t="s">
        <v>1998</v>
      </c>
      <c r="D816" s="208"/>
      <c r="E816" s="214"/>
      <c r="F816" s="4"/>
      <c r="G816" s="4"/>
    </row>
    <row r="817" spans="1:7" s="10" customFormat="1" ht="15" thickBot="1">
      <c r="A817" s="202"/>
      <c r="B817" s="205"/>
      <c r="C817" s="38" t="s">
        <v>2051</v>
      </c>
      <c r="D817" s="208"/>
      <c r="E817" s="214"/>
      <c r="F817" s="2"/>
      <c r="G817" s="2"/>
    </row>
    <row r="818" spans="1:5" s="4" customFormat="1" ht="15" customHeight="1" thickBot="1">
      <c r="A818" s="202"/>
      <c r="B818" s="205"/>
      <c r="C818" s="38" t="s">
        <v>2052</v>
      </c>
      <c r="D818" s="208"/>
      <c r="E818" s="214"/>
    </row>
    <row r="819" spans="1:5" s="4" customFormat="1" ht="15" customHeight="1" thickBot="1">
      <c r="A819" s="202"/>
      <c r="B819" s="205"/>
      <c r="C819" s="38" t="s">
        <v>2053</v>
      </c>
      <c r="D819" s="208"/>
      <c r="E819" s="214"/>
    </row>
    <row r="820" spans="1:7" s="2" customFormat="1" ht="14.25" thickBot="1">
      <c r="A820" s="202"/>
      <c r="B820" s="205"/>
      <c r="C820" s="38" t="s">
        <v>2054</v>
      </c>
      <c r="D820" s="208"/>
      <c r="E820" s="214"/>
      <c r="F820" s="4"/>
      <c r="G820" s="4"/>
    </row>
    <row r="821" spans="1:5" s="4" customFormat="1" ht="15" customHeight="1" thickBot="1">
      <c r="A821" s="202"/>
      <c r="B821" s="205"/>
      <c r="C821" s="38" t="s">
        <v>2055</v>
      </c>
      <c r="D821" s="208"/>
      <c r="E821" s="214"/>
    </row>
    <row r="822" spans="1:7" s="4" customFormat="1" ht="14.25" customHeight="1" thickBot="1">
      <c r="A822" s="202"/>
      <c r="B822" s="205"/>
      <c r="C822" s="38" t="s">
        <v>2056</v>
      </c>
      <c r="D822" s="208"/>
      <c r="E822" s="214"/>
      <c r="F822" s="2"/>
      <c r="G822" s="2"/>
    </row>
    <row r="823" spans="1:5" s="4" customFormat="1" ht="15" customHeight="1" thickBot="1">
      <c r="A823" s="202"/>
      <c r="B823" s="205"/>
      <c r="C823" s="38" t="s">
        <v>2057</v>
      </c>
      <c r="D823" s="208"/>
      <c r="E823" s="214"/>
    </row>
    <row r="824" spans="1:5" s="4" customFormat="1" ht="12.75" customHeight="1" thickBot="1">
      <c r="A824" s="202"/>
      <c r="B824" s="205"/>
      <c r="C824" s="38" t="s">
        <v>2058</v>
      </c>
      <c r="D824" s="208"/>
      <c r="E824" s="214"/>
    </row>
    <row r="825" spans="1:5" s="4" customFormat="1" ht="15" customHeight="1" thickBot="1">
      <c r="A825" s="202"/>
      <c r="B825" s="205"/>
      <c r="C825" s="38" t="s">
        <v>2059</v>
      </c>
      <c r="D825" s="208"/>
      <c r="E825" s="214"/>
    </row>
    <row r="826" spans="1:5" s="4" customFormat="1" ht="15" customHeight="1" thickBot="1">
      <c r="A826" s="202"/>
      <c r="B826" s="205"/>
      <c r="C826" s="38" t="s">
        <v>2060</v>
      </c>
      <c r="D826" s="208"/>
      <c r="E826" s="214"/>
    </row>
    <row r="827" spans="1:5" s="4" customFormat="1" ht="15" customHeight="1" thickBot="1">
      <c r="A827" s="202"/>
      <c r="B827" s="205"/>
      <c r="C827" s="38" t="s">
        <v>2061</v>
      </c>
      <c r="D827" s="208"/>
      <c r="E827" s="214"/>
    </row>
    <row r="828" spans="1:7" s="2" customFormat="1" ht="14.25" customHeight="1" thickBot="1">
      <c r="A828" s="202"/>
      <c r="B828" s="205"/>
      <c r="C828" s="38" t="s">
        <v>2062</v>
      </c>
      <c r="D828" s="208"/>
      <c r="E828" s="214"/>
      <c r="F828" s="4"/>
      <c r="G828" s="4"/>
    </row>
    <row r="829" spans="1:5" s="4" customFormat="1" ht="15" customHeight="1" thickBot="1">
      <c r="A829" s="202"/>
      <c r="B829" s="205"/>
      <c r="C829" s="38" t="s">
        <v>2063</v>
      </c>
      <c r="D829" s="208"/>
      <c r="E829" s="214"/>
    </row>
    <row r="830" spans="1:5" s="4" customFormat="1" ht="15" customHeight="1" thickBot="1">
      <c r="A830" s="202"/>
      <c r="B830" s="205"/>
      <c r="C830" s="38" t="s">
        <v>2004</v>
      </c>
      <c r="D830" s="208"/>
      <c r="E830" s="214"/>
    </row>
    <row r="831" spans="1:5" s="4" customFormat="1" ht="15" customHeight="1" thickBot="1">
      <c r="A831" s="202"/>
      <c r="B831" s="205"/>
      <c r="C831" s="38" t="s">
        <v>2064</v>
      </c>
      <c r="D831" s="208"/>
      <c r="E831" s="214"/>
    </row>
    <row r="832" spans="1:5" s="4" customFormat="1" ht="15" customHeight="1" thickBot="1">
      <c r="A832" s="202"/>
      <c r="B832" s="205"/>
      <c r="C832" s="38" t="s">
        <v>2013</v>
      </c>
      <c r="D832" s="208"/>
      <c r="E832" s="214"/>
    </row>
    <row r="833" spans="1:5" s="4" customFormat="1" ht="12.75" customHeight="1" thickBot="1">
      <c r="A833" s="202"/>
      <c r="B833" s="205"/>
      <c r="C833" s="38" t="s">
        <v>2065</v>
      </c>
      <c r="D833" s="208"/>
      <c r="E833" s="214"/>
    </row>
    <row r="834" spans="1:5" s="4" customFormat="1" ht="15" customHeight="1" thickBot="1">
      <c r="A834" s="202"/>
      <c r="B834" s="205"/>
      <c r="C834" s="38" t="s">
        <v>2014</v>
      </c>
      <c r="D834" s="208"/>
      <c r="E834" s="214"/>
    </row>
    <row r="835" spans="1:5" s="4" customFormat="1" ht="15" customHeight="1" thickBot="1">
      <c r="A835" s="202"/>
      <c r="B835" s="205"/>
      <c r="C835" s="38" t="s">
        <v>2066</v>
      </c>
      <c r="D835" s="208"/>
      <c r="E835" s="214"/>
    </row>
    <row r="836" spans="1:5" s="4" customFormat="1" ht="15" customHeight="1" thickBot="1">
      <c r="A836" s="202"/>
      <c r="B836" s="205"/>
      <c r="C836" s="38" t="s">
        <v>2010</v>
      </c>
      <c r="D836" s="208"/>
      <c r="E836" s="214"/>
    </row>
    <row r="837" spans="1:5" s="4" customFormat="1" ht="15" customHeight="1" thickBot="1">
      <c r="A837" s="202"/>
      <c r="B837" s="205"/>
      <c r="C837" s="38" t="s">
        <v>2067</v>
      </c>
      <c r="D837" s="208"/>
      <c r="E837" s="214"/>
    </row>
    <row r="838" spans="1:5" s="4" customFormat="1" ht="15" customHeight="1" thickBot="1">
      <c r="A838" s="202"/>
      <c r="B838" s="205"/>
      <c r="C838" s="38" t="s">
        <v>2068</v>
      </c>
      <c r="D838" s="208"/>
      <c r="E838" s="214"/>
    </row>
    <row r="839" spans="1:5" s="4" customFormat="1" ht="15" customHeight="1" thickBot="1">
      <c r="A839" s="202"/>
      <c r="B839" s="205"/>
      <c r="C839" s="38" t="s">
        <v>2069</v>
      </c>
      <c r="D839" s="208"/>
      <c r="E839" s="214"/>
    </row>
    <row r="840" spans="1:5" s="4" customFormat="1" ht="15" customHeight="1" thickBot="1">
      <c r="A840" s="202"/>
      <c r="B840" s="205"/>
      <c r="C840" s="38" t="s">
        <v>2070</v>
      </c>
      <c r="D840" s="208"/>
      <c r="E840" s="214"/>
    </row>
    <row r="841" spans="1:5" s="4" customFormat="1" ht="15" customHeight="1" thickBot="1">
      <c r="A841" s="202"/>
      <c r="B841" s="205"/>
      <c r="C841" s="38" t="s">
        <v>2071</v>
      </c>
      <c r="D841" s="208"/>
      <c r="E841" s="214"/>
    </row>
    <row r="842" spans="1:5" s="4" customFormat="1" ht="15" customHeight="1" thickBot="1">
      <c r="A842" s="202"/>
      <c r="B842" s="205"/>
      <c r="C842" s="38" t="s">
        <v>2072</v>
      </c>
      <c r="D842" s="208"/>
      <c r="E842" s="214"/>
    </row>
    <row r="843" spans="1:5" s="4" customFormat="1" ht="15" customHeight="1" thickBot="1">
      <c r="A843" s="202"/>
      <c r="B843" s="205"/>
      <c r="C843" s="38" t="s">
        <v>2073</v>
      </c>
      <c r="D843" s="208"/>
      <c r="E843" s="214"/>
    </row>
    <row r="844" spans="1:5" s="4" customFormat="1" ht="12.75" customHeight="1" thickBot="1">
      <c r="A844" s="202"/>
      <c r="B844" s="205"/>
      <c r="C844" s="38" t="s">
        <v>2074</v>
      </c>
      <c r="D844" s="208"/>
      <c r="E844" s="214"/>
    </row>
    <row r="845" spans="1:7" s="4" customFormat="1" ht="15" thickBot="1">
      <c r="A845" s="202"/>
      <c r="B845" s="205"/>
      <c r="C845" s="38" t="s">
        <v>2075</v>
      </c>
      <c r="D845" s="208"/>
      <c r="E845" s="214"/>
      <c r="F845" s="10"/>
      <c r="G845" s="10"/>
    </row>
    <row r="846" spans="1:7" s="4" customFormat="1" ht="15" customHeight="1" thickBot="1">
      <c r="A846" s="202"/>
      <c r="B846" s="205"/>
      <c r="C846" s="38" t="s">
        <v>2076</v>
      </c>
      <c r="D846" s="208"/>
      <c r="E846" s="214"/>
      <c r="F846" s="11"/>
      <c r="G846" s="11"/>
    </row>
    <row r="847" spans="1:7" s="4" customFormat="1" ht="15" customHeight="1" thickBot="1">
      <c r="A847" s="202"/>
      <c r="B847" s="205"/>
      <c r="C847" s="38" t="s">
        <v>2077</v>
      </c>
      <c r="D847" s="208"/>
      <c r="E847" s="214"/>
      <c r="F847" s="12"/>
      <c r="G847" s="12"/>
    </row>
    <row r="848" spans="1:7" s="10" customFormat="1" ht="15" thickBot="1">
      <c r="A848" s="202"/>
      <c r="B848" s="205"/>
      <c r="C848" s="38" t="s">
        <v>2078</v>
      </c>
      <c r="D848" s="208"/>
      <c r="E848" s="214"/>
      <c r="F848" s="12"/>
      <c r="G848" s="12"/>
    </row>
    <row r="849" spans="1:7" s="11" customFormat="1" ht="15" customHeight="1" thickBot="1">
      <c r="A849" s="203"/>
      <c r="B849" s="206"/>
      <c r="C849" s="38" t="s">
        <v>2079</v>
      </c>
      <c r="D849" s="209"/>
      <c r="E849" s="215"/>
      <c r="F849" s="12"/>
      <c r="G849" s="12"/>
    </row>
    <row r="850" spans="1:5" s="4" customFormat="1" ht="13.5" thickBot="1">
      <c r="A850" s="190" t="s">
        <v>2080</v>
      </c>
      <c r="B850" s="190"/>
      <c r="C850" s="190"/>
      <c r="D850" s="190"/>
      <c r="E850" s="190"/>
    </row>
    <row r="851" spans="1:5" s="4" customFormat="1" ht="13.5" thickBot="1">
      <c r="A851" s="24">
        <v>508</v>
      </c>
      <c r="B851" s="49" t="s">
        <v>2081</v>
      </c>
      <c r="C851" s="38" t="s">
        <v>2082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2083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2084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2085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2159</v>
      </c>
      <c r="C856" s="38" t="s">
        <v>2160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2161</v>
      </c>
      <c r="C857" s="38" t="s">
        <v>2162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2086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2087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2088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2089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2090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2091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2092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2093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2094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2095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2096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2097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2098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2099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2100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2101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2102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2103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2104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2105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2106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2107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2108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2109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2110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2111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2195</v>
      </c>
      <c r="C887" s="38" t="s">
        <v>2196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2197</v>
      </c>
      <c r="C888" s="38" t="s">
        <v>2198</v>
      </c>
      <c r="D888" s="47" t="s">
        <v>301</v>
      </c>
      <c r="E888" s="184">
        <v>25</v>
      </c>
    </row>
    <row r="889" spans="1:5" ht="14.25" thickBot="1">
      <c r="A889" s="190" t="s">
        <v>2133</v>
      </c>
      <c r="B889" s="190"/>
      <c r="C889" s="190"/>
      <c r="D889" s="190"/>
      <c r="E889" s="190"/>
    </row>
    <row r="890" spans="1:5" ht="14.25" thickBot="1">
      <c r="A890" s="24">
        <v>1237</v>
      </c>
      <c r="B890" s="49" t="s">
        <v>759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193" t="s">
        <v>1104</v>
      </c>
      <c r="B892" s="193"/>
      <c r="C892" s="193"/>
      <c r="D892" s="193"/>
      <c r="E892" s="193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1255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4">
        <v>1261</v>
      </c>
      <c r="B903" s="49" t="s">
        <v>2208</v>
      </c>
      <c r="C903" s="38" t="s">
        <v>2211</v>
      </c>
      <c r="D903" s="47" t="s">
        <v>334</v>
      </c>
      <c r="E903" s="27">
        <v>2900</v>
      </c>
    </row>
    <row r="904" spans="1:5" ht="14.25" thickBot="1">
      <c r="A904" s="24">
        <v>1262</v>
      </c>
      <c r="B904" s="49" t="s">
        <v>2209</v>
      </c>
      <c r="C904" s="38" t="s">
        <v>2212</v>
      </c>
      <c r="D904" s="47" t="s">
        <v>334</v>
      </c>
      <c r="E904" s="27">
        <v>2900</v>
      </c>
    </row>
    <row r="905" spans="1:5" ht="14.25" thickBot="1">
      <c r="A905" s="24">
        <v>1263</v>
      </c>
      <c r="B905" s="49" t="s">
        <v>2210</v>
      </c>
      <c r="C905" s="38" t="s">
        <v>2213</v>
      </c>
      <c r="D905" s="47" t="s">
        <v>334</v>
      </c>
      <c r="E905" s="27">
        <v>2900</v>
      </c>
    </row>
    <row r="906" spans="1:5" ht="14.25" thickBot="1">
      <c r="A906" s="199" t="s">
        <v>1105</v>
      </c>
      <c r="B906" s="199"/>
      <c r="C906" s="199"/>
      <c r="D906" s="199"/>
      <c r="E906" s="199"/>
    </row>
    <row r="907" spans="1:5" ht="27" thickBot="1">
      <c r="A907" s="32">
        <v>887</v>
      </c>
      <c r="B907" s="33" t="s">
        <v>759</v>
      </c>
      <c r="C907" s="41" t="s">
        <v>685</v>
      </c>
      <c r="D907" s="32" t="s">
        <v>686</v>
      </c>
      <c r="E907" s="35">
        <v>75</v>
      </c>
    </row>
    <row r="908" spans="1:5" ht="14.25" thickBot="1">
      <c r="A908" s="193" t="s">
        <v>349</v>
      </c>
      <c r="B908" s="193"/>
      <c r="C908" s="193"/>
      <c r="D908" s="193"/>
      <c r="E908" s="193"/>
    </row>
    <row r="909" spans="1:5" ht="14.25" thickBot="1">
      <c r="A909" s="24">
        <v>539</v>
      </c>
      <c r="B909" s="53" t="s">
        <v>24</v>
      </c>
      <c r="C909" s="54" t="s">
        <v>1153</v>
      </c>
      <c r="D909" s="24" t="s">
        <v>351</v>
      </c>
      <c r="E909" s="51">
        <v>100</v>
      </c>
    </row>
    <row r="910" spans="1:5" ht="14.2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4.25" thickBot="1">
      <c r="A911" s="24">
        <v>541</v>
      </c>
      <c r="B911" s="33" t="s">
        <v>359</v>
      </c>
      <c r="C911" s="55" t="s">
        <v>1154</v>
      </c>
      <c r="D911" s="47" t="s">
        <v>351</v>
      </c>
      <c r="E911" s="51">
        <v>9</v>
      </c>
    </row>
    <row r="912" spans="1:5" ht="14.25" thickBot="1">
      <c r="A912" s="24">
        <v>542</v>
      </c>
      <c r="B912" s="33" t="s">
        <v>360</v>
      </c>
      <c r="C912" s="55" t="s">
        <v>1155</v>
      </c>
      <c r="D912" s="47" t="s">
        <v>351</v>
      </c>
      <c r="E912" s="51">
        <v>8</v>
      </c>
    </row>
    <row r="913" spans="1:5" ht="14.25" thickBot="1">
      <c r="A913" s="24">
        <v>543</v>
      </c>
      <c r="B913" s="33" t="s">
        <v>361</v>
      </c>
      <c r="C913" s="55" t="s">
        <v>1156</v>
      </c>
      <c r="D913" s="47" t="s">
        <v>351</v>
      </c>
      <c r="E913" s="51">
        <v>7</v>
      </c>
    </row>
    <row r="914" spans="1:5" ht="14.25" thickBot="1">
      <c r="A914" s="24">
        <v>546</v>
      </c>
      <c r="B914" s="53" t="s">
        <v>362</v>
      </c>
      <c r="C914" s="56" t="s">
        <v>1157</v>
      </c>
      <c r="D914" s="24" t="s">
        <v>351</v>
      </c>
      <c r="E914" s="51">
        <v>10</v>
      </c>
    </row>
    <row r="915" spans="1:5" ht="14.2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4.25" thickBot="1">
      <c r="A916" s="24">
        <v>550</v>
      </c>
      <c r="B916" s="33" t="s">
        <v>364</v>
      </c>
      <c r="C916" s="55" t="s">
        <v>1158</v>
      </c>
      <c r="D916" s="47" t="s">
        <v>351</v>
      </c>
      <c r="E916" s="51">
        <v>10</v>
      </c>
    </row>
    <row r="917" spans="1:5" ht="14.25" thickBot="1">
      <c r="A917" s="24">
        <v>551</v>
      </c>
      <c r="B917" s="33" t="s">
        <v>362</v>
      </c>
      <c r="C917" s="55" t="s">
        <v>1159</v>
      </c>
      <c r="D917" s="47" t="s">
        <v>351</v>
      </c>
      <c r="E917" s="51">
        <v>7</v>
      </c>
    </row>
    <row r="918" spans="1:5" ht="14.2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4.2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4.2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4.2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4.2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4.25" thickBot="1">
      <c r="A923" s="24">
        <v>562</v>
      </c>
      <c r="B923" s="53" t="s">
        <v>380</v>
      </c>
      <c r="C923" s="57" t="s">
        <v>1160</v>
      </c>
      <c r="D923" s="24" t="s">
        <v>351</v>
      </c>
      <c r="E923" s="51">
        <v>20</v>
      </c>
    </row>
    <row r="924" spans="1:5" ht="14.25" thickBot="1">
      <c r="A924" s="24">
        <v>563</v>
      </c>
      <c r="B924" s="53" t="s">
        <v>380</v>
      </c>
      <c r="C924" s="57" t="s">
        <v>1161</v>
      </c>
      <c r="D924" s="24" t="s">
        <v>351</v>
      </c>
      <c r="E924" s="51">
        <v>15</v>
      </c>
    </row>
    <row r="925" spans="1:5" ht="14.25" thickBot="1">
      <c r="A925" s="24">
        <v>566</v>
      </c>
      <c r="B925" s="33" t="s">
        <v>381</v>
      </c>
      <c r="C925" s="55" t="s">
        <v>1256</v>
      </c>
      <c r="D925" s="47" t="s">
        <v>351</v>
      </c>
      <c r="E925" s="51">
        <v>6</v>
      </c>
    </row>
    <row r="926" spans="1:5" ht="14.25" thickBot="1">
      <c r="A926" s="24">
        <v>567</v>
      </c>
      <c r="B926" s="53" t="s">
        <v>362</v>
      </c>
      <c r="C926" s="57" t="s">
        <v>1162</v>
      </c>
      <c r="D926" s="24" t="s">
        <v>351</v>
      </c>
      <c r="E926" s="51">
        <v>8</v>
      </c>
    </row>
    <row r="927" spans="1:5" ht="14.2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4.2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4.2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4.2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4.2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4.25" thickBot="1">
      <c r="A932" s="24">
        <v>574</v>
      </c>
      <c r="B932" s="53" t="s">
        <v>362</v>
      </c>
      <c r="C932" s="57" t="s">
        <v>1195</v>
      </c>
      <c r="D932" s="24" t="s">
        <v>351</v>
      </c>
      <c r="E932" s="51">
        <v>10</v>
      </c>
    </row>
    <row r="933" spans="1:5" ht="14.2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4.2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4.2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4.25" thickBot="1">
      <c r="A936" s="24">
        <v>581</v>
      </c>
      <c r="B936" s="53" t="s">
        <v>393</v>
      </c>
      <c r="C936" s="57" t="s">
        <v>1163</v>
      </c>
      <c r="D936" s="24" t="s">
        <v>351</v>
      </c>
      <c r="E936" s="51">
        <v>10</v>
      </c>
    </row>
    <row r="937" spans="1:5" ht="14.2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4.2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4.25" thickBot="1">
      <c r="A939" s="24">
        <v>586</v>
      </c>
      <c r="B939" s="33" t="s">
        <v>396</v>
      </c>
      <c r="C939" s="55" t="s">
        <v>1164</v>
      </c>
      <c r="D939" s="47" t="s">
        <v>351</v>
      </c>
      <c r="E939" s="51">
        <v>50</v>
      </c>
    </row>
    <row r="940" spans="1:5" ht="14.2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4.2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4.2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4.25" thickBot="1">
      <c r="A943" s="24">
        <v>591</v>
      </c>
      <c r="B943" s="33" t="s">
        <v>359</v>
      </c>
      <c r="C943" s="55" t="s">
        <v>1165</v>
      </c>
      <c r="D943" s="47" t="s">
        <v>351</v>
      </c>
      <c r="E943" s="51">
        <v>8</v>
      </c>
    </row>
    <row r="944" spans="1:5" ht="14.2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4.25" thickBot="1">
      <c r="A945" s="24">
        <v>594</v>
      </c>
      <c r="B945" s="33" t="s">
        <v>387</v>
      </c>
      <c r="C945" s="55" t="s">
        <v>1166</v>
      </c>
      <c r="D945" s="47" t="s">
        <v>351</v>
      </c>
      <c r="E945" s="51">
        <v>9</v>
      </c>
    </row>
    <row r="946" spans="1:5" ht="14.2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4.2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4.2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4.25" thickBot="1">
      <c r="A949" s="24">
        <v>599</v>
      </c>
      <c r="B949" s="33" t="s">
        <v>405</v>
      </c>
      <c r="C949" s="55" t="s">
        <v>1167</v>
      </c>
      <c r="D949" s="47" t="s">
        <v>351</v>
      </c>
      <c r="E949" s="51">
        <v>30</v>
      </c>
    </row>
    <row r="950" spans="1:5" ht="14.2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4.2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4.2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7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7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7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7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4.2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7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7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4.2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4.2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7" thickBot="1">
      <c r="A962" s="24">
        <v>1167</v>
      </c>
      <c r="B962" s="58" t="s">
        <v>759</v>
      </c>
      <c r="C962" s="29" t="s">
        <v>669</v>
      </c>
      <c r="D962" s="30" t="s">
        <v>351</v>
      </c>
      <c r="E962" s="59">
        <v>20</v>
      </c>
    </row>
    <row r="963" spans="1:5" ht="27" thickBot="1">
      <c r="A963" s="24">
        <v>1168</v>
      </c>
      <c r="B963" s="58" t="s">
        <v>759</v>
      </c>
      <c r="C963" s="29" t="s">
        <v>668</v>
      </c>
      <c r="D963" s="30" t="s">
        <v>351</v>
      </c>
      <c r="E963" s="59">
        <v>30</v>
      </c>
    </row>
    <row r="964" spans="1:5" ht="27" thickBot="1">
      <c r="A964" s="24">
        <v>1169</v>
      </c>
      <c r="B964" s="58" t="s">
        <v>759</v>
      </c>
      <c r="C964" s="29" t="s">
        <v>1168</v>
      </c>
      <c r="D964" s="30" t="s">
        <v>351</v>
      </c>
      <c r="E964" s="59">
        <v>30</v>
      </c>
    </row>
    <row r="965" spans="1:5" ht="14.25" thickBot="1">
      <c r="A965" s="193" t="s">
        <v>1116</v>
      </c>
      <c r="B965" s="193"/>
      <c r="C965" s="193"/>
      <c r="D965" s="193"/>
      <c r="E965" s="193"/>
    </row>
    <row r="966" spans="1:5" ht="14.25" thickBot="1">
      <c r="A966" s="24">
        <v>522</v>
      </c>
      <c r="B966" s="49" t="s">
        <v>1169</v>
      </c>
      <c r="C966" s="38" t="s">
        <v>2201</v>
      </c>
      <c r="D966" s="47" t="s">
        <v>1117</v>
      </c>
      <c r="E966" s="27">
        <v>30</v>
      </c>
    </row>
    <row r="967" spans="1:5" ht="14.25" thickBot="1">
      <c r="A967" s="24">
        <v>1259</v>
      </c>
      <c r="B967" s="49" t="s">
        <v>1169</v>
      </c>
      <c r="C967" s="38" t="s">
        <v>2202</v>
      </c>
      <c r="D967" s="47" t="s">
        <v>1117</v>
      </c>
      <c r="E967" s="27">
        <v>50</v>
      </c>
    </row>
    <row r="968" spans="1:5" ht="14.25" thickBot="1">
      <c r="A968" s="24">
        <v>524</v>
      </c>
      <c r="B968" s="49" t="s">
        <v>1170</v>
      </c>
      <c r="C968" s="38" t="s">
        <v>1171</v>
      </c>
      <c r="D968" s="47" t="s">
        <v>1117</v>
      </c>
      <c r="E968" s="27">
        <v>40</v>
      </c>
    </row>
    <row r="969" spans="1:5" ht="14.25" thickBot="1">
      <c r="A969" s="24">
        <v>525</v>
      </c>
      <c r="B969" s="49" t="s">
        <v>987</v>
      </c>
      <c r="C969" s="38" t="s">
        <v>352</v>
      </c>
      <c r="D969" s="47" t="s">
        <v>1117</v>
      </c>
      <c r="E969" s="27">
        <v>90</v>
      </c>
    </row>
    <row r="970" spans="1:5" ht="14.25" thickBot="1">
      <c r="A970" s="24">
        <v>526</v>
      </c>
      <c r="B970" s="49" t="s">
        <v>1172</v>
      </c>
      <c r="C970" s="38" t="s">
        <v>1173</v>
      </c>
      <c r="D970" s="47" t="s">
        <v>1117</v>
      </c>
      <c r="E970" s="27">
        <v>25</v>
      </c>
    </row>
    <row r="971" spans="1:5" ht="14.25" thickBot="1">
      <c r="A971" s="24">
        <v>527</v>
      </c>
      <c r="B971" s="49" t="s">
        <v>1174</v>
      </c>
      <c r="C971" s="38" t="s">
        <v>1175</v>
      </c>
      <c r="D971" s="47" t="s">
        <v>1117</v>
      </c>
      <c r="E971" s="27">
        <v>20</v>
      </c>
    </row>
    <row r="972" spans="1:5" ht="14.25" thickBot="1">
      <c r="A972" s="24">
        <v>528</v>
      </c>
      <c r="B972" s="49" t="s">
        <v>1176</v>
      </c>
      <c r="C972" s="38" t="s">
        <v>1177</v>
      </c>
      <c r="D972" s="47" t="s">
        <v>1117</v>
      </c>
      <c r="E972" s="27">
        <v>120</v>
      </c>
    </row>
    <row r="973" spans="1:5" ht="14.25" thickBot="1">
      <c r="A973" s="24">
        <v>529</v>
      </c>
      <c r="B973" s="49" t="s">
        <v>1178</v>
      </c>
      <c r="C973" s="38" t="s">
        <v>1179</v>
      </c>
      <c r="D973" s="47" t="s">
        <v>1117</v>
      </c>
      <c r="E973" s="27">
        <v>80</v>
      </c>
    </row>
    <row r="974" spans="1:5" ht="14.25" thickBot="1">
      <c r="A974" s="24">
        <v>530</v>
      </c>
      <c r="B974" s="49" t="s">
        <v>1180</v>
      </c>
      <c r="C974" s="38" t="s">
        <v>1181</v>
      </c>
      <c r="D974" s="47" t="s">
        <v>1117</v>
      </c>
      <c r="E974" s="27">
        <v>100</v>
      </c>
    </row>
    <row r="975" spans="1:5" ht="14.25" thickBot="1">
      <c r="A975" s="24">
        <v>532</v>
      </c>
      <c r="B975" s="49" t="s">
        <v>1182</v>
      </c>
      <c r="C975" s="38" t="s">
        <v>1183</v>
      </c>
      <c r="D975" s="47" t="s">
        <v>1117</v>
      </c>
      <c r="E975" s="27">
        <v>120</v>
      </c>
    </row>
    <row r="976" spans="1:5" ht="14.25" thickBot="1">
      <c r="A976" s="24">
        <v>533</v>
      </c>
      <c r="B976" s="49" t="s">
        <v>1184</v>
      </c>
      <c r="C976" s="38" t="s">
        <v>1185</v>
      </c>
      <c r="D976" s="47" t="s">
        <v>1117</v>
      </c>
      <c r="E976" s="27">
        <v>120</v>
      </c>
    </row>
    <row r="977" spans="1:5" ht="14.25" thickBot="1">
      <c r="A977" s="24">
        <v>534</v>
      </c>
      <c r="B977" s="49" t="s">
        <v>1186</v>
      </c>
      <c r="C977" s="38" t="s">
        <v>353</v>
      </c>
      <c r="D977" s="47" t="s">
        <v>1117</v>
      </c>
      <c r="E977" s="27">
        <v>120</v>
      </c>
    </row>
    <row r="978" spans="1:5" ht="14.25" thickBot="1">
      <c r="A978" s="24">
        <v>535</v>
      </c>
      <c r="B978" s="49" t="s">
        <v>1187</v>
      </c>
      <c r="C978" s="38" t="s">
        <v>354</v>
      </c>
      <c r="D978" s="47" t="s">
        <v>1117</v>
      </c>
      <c r="E978" s="27">
        <v>100</v>
      </c>
    </row>
    <row r="979" spans="1:5" ht="14.25" thickBot="1">
      <c r="A979" s="24">
        <v>536</v>
      </c>
      <c r="B979" s="49" t="s">
        <v>350</v>
      </c>
      <c r="C979" s="38" t="s">
        <v>1188</v>
      </c>
      <c r="D979" s="47" t="s">
        <v>1117</v>
      </c>
      <c r="E979" s="27">
        <v>140</v>
      </c>
    </row>
    <row r="980" spans="1:5" ht="14.25" thickBot="1">
      <c r="A980" s="24">
        <v>537</v>
      </c>
      <c r="B980" s="49" t="s">
        <v>1172</v>
      </c>
      <c r="C980" s="38" t="s">
        <v>355</v>
      </c>
      <c r="D980" s="47" t="s">
        <v>1117</v>
      </c>
      <c r="E980" s="27">
        <v>60</v>
      </c>
    </row>
    <row r="981" spans="1:5" ht="14.25" thickBot="1">
      <c r="A981" s="200" t="s">
        <v>1106</v>
      </c>
      <c r="B981" s="200"/>
      <c r="C981" s="200"/>
      <c r="D981" s="200"/>
      <c r="E981" s="200"/>
    </row>
    <row r="982" spans="1:5" ht="14.2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7" thickBot="1">
      <c r="A983" s="32">
        <v>1087</v>
      </c>
      <c r="B983" s="33" t="s">
        <v>975</v>
      </c>
      <c r="C983" s="41" t="s">
        <v>1204</v>
      </c>
      <c r="D983" s="32" t="s">
        <v>422</v>
      </c>
      <c r="E983" s="35">
        <v>2200</v>
      </c>
    </row>
    <row r="984" spans="1:5" ht="14.25" thickBot="1">
      <c r="A984" s="24">
        <v>1090</v>
      </c>
      <c r="B984" s="28" t="s">
        <v>980</v>
      </c>
      <c r="C984" s="60" t="s">
        <v>979</v>
      </c>
      <c r="D984" s="32" t="s">
        <v>422</v>
      </c>
      <c r="E984" s="35">
        <v>200</v>
      </c>
    </row>
    <row r="985" spans="1:5" ht="14.25" thickBot="1">
      <c r="A985" s="32">
        <v>1091</v>
      </c>
      <c r="B985" s="33" t="s">
        <v>981</v>
      </c>
      <c r="C985" s="41" t="s">
        <v>982</v>
      </c>
      <c r="D985" s="32" t="s">
        <v>422</v>
      </c>
      <c r="E985" s="35">
        <v>200</v>
      </c>
    </row>
    <row r="986" spans="1:5" ht="14.2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4.2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4.25" thickBot="1">
      <c r="A988" s="32">
        <v>1156</v>
      </c>
      <c r="B988" s="34" t="s">
        <v>1141</v>
      </c>
      <c r="C988" s="34" t="s">
        <v>1143</v>
      </c>
      <c r="D988" s="32" t="s">
        <v>422</v>
      </c>
      <c r="E988" s="39">
        <v>250</v>
      </c>
    </row>
    <row r="989" spans="1:5" ht="14.25" thickBot="1">
      <c r="A989" s="32">
        <v>1157</v>
      </c>
      <c r="B989" s="34" t="s">
        <v>1142</v>
      </c>
      <c r="C989" s="34" t="s">
        <v>1150</v>
      </c>
      <c r="D989" s="32" t="s">
        <v>422</v>
      </c>
      <c r="E989" s="39">
        <v>100</v>
      </c>
    </row>
    <row r="990" spans="1:5" ht="14.25" thickBot="1">
      <c r="A990" s="32">
        <v>1158</v>
      </c>
      <c r="B990" s="34" t="s">
        <v>24</v>
      </c>
      <c r="C990" s="34" t="s">
        <v>1144</v>
      </c>
      <c r="D990" s="32" t="s">
        <v>422</v>
      </c>
      <c r="E990" s="39">
        <v>100</v>
      </c>
    </row>
    <row r="991" spans="1:5" ht="14.25" thickBot="1">
      <c r="A991" s="193" t="s">
        <v>85</v>
      </c>
      <c r="B991" s="193"/>
      <c r="C991" s="193"/>
      <c r="D991" s="193"/>
      <c r="E991" s="193"/>
    </row>
    <row r="992" spans="1:5" ht="14.25" thickBot="1">
      <c r="A992" s="24">
        <v>41</v>
      </c>
      <c r="B992" s="25" t="s">
        <v>24</v>
      </c>
      <c r="C992" s="26" t="s">
        <v>86</v>
      </c>
      <c r="D992" s="24" t="s">
        <v>1103</v>
      </c>
      <c r="E992" s="27">
        <v>100</v>
      </c>
    </row>
    <row r="993" spans="1:5" ht="27" thickBot="1">
      <c r="A993" s="61">
        <v>1147</v>
      </c>
      <c r="B993" s="62" t="s">
        <v>1121</v>
      </c>
      <c r="C993" s="63" t="s">
        <v>1205</v>
      </c>
      <c r="D993" s="61" t="s">
        <v>1103</v>
      </c>
      <c r="E993" s="27">
        <v>4000</v>
      </c>
    </row>
    <row r="994" spans="1:5" ht="14.25" thickBot="1">
      <c r="A994" s="61">
        <v>1148</v>
      </c>
      <c r="B994" s="62" t="s">
        <v>1122</v>
      </c>
      <c r="C994" s="63" t="s">
        <v>1123</v>
      </c>
      <c r="D994" s="61" t="s">
        <v>1103</v>
      </c>
      <c r="E994" s="27">
        <v>2000</v>
      </c>
    </row>
    <row r="995" spans="1:5" ht="14.25" thickBot="1">
      <c r="A995" s="61">
        <v>1149</v>
      </c>
      <c r="B995" s="62" t="s">
        <v>1124</v>
      </c>
      <c r="C995" s="63" t="s">
        <v>1125</v>
      </c>
      <c r="D995" s="61" t="s">
        <v>1103</v>
      </c>
      <c r="E995" s="27">
        <v>1000</v>
      </c>
    </row>
    <row r="996" spans="1:5" ht="14.25" thickBot="1">
      <c r="A996" s="193" t="s">
        <v>1149</v>
      </c>
      <c r="B996" s="193"/>
      <c r="C996" s="193"/>
      <c r="D996" s="193"/>
      <c r="E996" s="193"/>
    </row>
    <row r="997" spans="1:5" ht="14.25" thickBot="1">
      <c r="A997" s="24">
        <v>857</v>
      </c>
      <c r="B997" s="36" t="s">
        <v>24</v>
      </c>
      <c r="C997" s="26" t="s">
        <v>659</v>
      </c>
      <c r="D997" s="47" t="s">
        <v>760</v>
      </c>
      <c r="E997" s="27">
        <v>85</v>
      </c>
    </row>
    <row r="998" spans="1:5" ht="14.25" thickBot="1">
      <c r="A998" s="24">
        <v>858</v>
      </c>
      <c r="B998" s="25" t="s">
        <v>24</v>
      </c>
      <c r="C998" s="26" t="s">
        <v>660</v>
      </c>
      <c r="D998" s="47" t="s">
        <v>760</v>
      </c>
      <c r="E998" s="27">
        <v>150</v>
      </c>
    </row>
    <row r="999" spans="1:5" ht="27" thickBot="1">
      <c r="A999" s="24">
        <v>859</v>
      </c>
      <c r="B999" s="48" t="s">
        <v>24</v>
      </c>
      <c r="C999" s="38" t="s">
        <v>661</v>
      </c>
      <c r="D999" s="47" t="s">
        <v>760</v>
      </c>
      <c r="E999" s="27">
        <v>150</v>
      </c>
    </row>
    <row r="1000" spans="1:5" ht="14.25" thickBot="1">
      <c r="A1000" s="24">
        <v>860</v>
      </c>
      <c r="B1000" s="48" t="s">
        <v>24</v>
      </c>
      <c r="C1000" s="38" t="s">
        <v>662</v>
      </c>
      <c r="D1000" s="47" t="s">
        <v>760</v>
      </c>
      <c r="E1000" s="27">
        <v>300</v>
      </c>
    </row>
    <row r="1001" spans="1:5" ht="27" thickBot="1">
      <c r="A1001" s="24">
        <v>861</v>
      </c>
      <c r="B1001" s="25" t="s">
        <v>759</v>
      </c>
      <c r="C1001" s="26" t="s">
        <v>663</v>
      </c>
      <c r="D1001" s="47" t="s">
        <v>760</v>
      </c>
      <c r="E1001" s="27">
        <v>80</v>
      </c>
    </row>
    <row r="1002" spans="1:5" ht="27" thickBot="1">
      <c r="A1002" s="24">
        <v>862</v>
      </c>
      <c r="B1002" s="25" t="s">
        <v>759</v>
      </c>
      <c r="C1002" s="26" t="s">
        <v>1274</v>
      </c>
      <c r="D1002" s="47" t="s">
        <v>760</v>
      </c>
      <c r="E1002" s="27">
        <v>400</v>
      </c>
    </row>
    <row r="1003" spans="1:5" ht="14.25" thickBot="1">
      <c r="A1003" s="24">
        <v>863</v>
      </c>
      <c r="B1003" s="25" t="s">
        <v>759</v>
      </c>
      <c r="C1003" s="26" t="s">
        <v>664</v>
      </c>
      <c r="D1003" s="47" t="s">
        <v>760</v>
      </c>
      <c r="E1003" s="27">
        <v>30</v>
      </c>
    </row>
    <row r="1004" spans="1:5" ht="27" thickBot="1">
      <c r="A1004" s="24">
        <v>864</v>
      </c>
      <c r="B1004" s="48" t="s">
        <v>24</v>
      </c>
      <c r="C1004" s="38" t="s">
        <v>665</v>
      </c>
      <c r="D1004" s="47" t="s">
        <v>760</v>
      </c>
      <c r="E1004" s="27">
        <v>50</v>
      </c>
    </row>
    <row r="1005" spans="1:5" ht="14.25" thickBot="1">
      <c r="A1005" s="24">
        <v>865</v>
      </c>
      <c r="B1005" s="36" t="s">
        <v>24</v>
      </c>
      <c r="C1005" s="38" t="s">
        <v>666</v>
      </c>
      <c r="D1005" s="47" t="s">
        <v>760</v>
      </c>
      <c r="E1005" s="27">
        <v>70</v>
      </c>
    </row>
    <row r="1006" spans="1:5" ht="14.25" thickBot="1">
      <c r="A1006" s="24">
        <v>866</v>
      </c>
      <c r="B1006" s="36" t="s">
        <v>24</v>
      </c>
      <c r="C1006" s="38" t="s">
        <v>667</v>
      </c>
      <c r="D1006" s="47" t="s">
        <v>760</v>
      </c>
      <c r="E1006" s="27">
        <v>120</v>
      </c>
    </row>
    <row r="1007" spans="1:5" ht="27" thickBot="1">
      <c r="A1007" s="24">
        <v>867</v>
      </c>
      <c r="B1007" s="25" t="s">
        <v>759</v>
      </c>
      <c r="C1007" s="38" t="s">
        <v>668</v>
      </c>
      <c r="D1007" s="47" t="s">
        <v>760</v>
      </c>
      <c r="E1007" s="27">
        <v>30</v>
      </c>
    </row>
    <row r="1008" spans="1:5" ht="27" thickBot="1">
      <c r="A1008" s="24">
        <v>868</v>
      </c>
      <c r="B1008" s="25" t="s">
        <v>759</v>
      </c>
      <c r="C1008" s="38" t="s">
        <v>669</v>
      </c>
      <c r="D1008" s="47" t="s">
        <v>760</v>
      </c>
      <c r="E1008" s="27">
        <v>20</v>
      </c>
    </row>
    <row r="1009" spans="1:5" ht="27" thickBot="1">
      <c r="A1009" s="24">
        <v>869</v>
      </c>
      <c r="B1009" s="25" t="s">
        <v>759</v>
      </c>
      <c r="C1009" s="38" t="s">
        <v>670</v>
      </c>
      <c r="D1009" s="47" t="s">
        <v>760</v>
      </c>
      <c r="E1009" s="27">
        <v>30</v>
      </c>
    </row>
    <row r="1010" spans="1:5" ht="66" thickBot="1">
      <c r="A1010" s="24">
        <v>870</v>
      </c>
      <c r="B1010" s="25" t="s">
        <v>759</v>
      </c>
      <c r="C1010" s="38" t="s">
        <v>2205</v>
      </c>
      <c r="D1010" s="47" t="s">
        <v>760</v>
      </c>
      <c r="E1010" s="64">
        <v>0.31</v>
      </c>
    </row>
    <row r="1011" spans="1:5" ht="66" thickBot="1">
      <c r="A1011" s="24">
        <v>871</v>
      </c>
      <c r="B1011" s="25" t="s">
        <v>759</v>
      </c>
      <c r="C1011" s="38" t="s">
        <v>1271</v>
      </c>
      <c r="D1011" s="47" t="s">
        <v>211</v>
      </c>
      <c r="E1011" s="64">
        <v>1.81</v>
      </c>
    </row>
    <row r="1012" spans="1:5" ht="66" thickBot="1">
      <c r="A1012" s="24">
        <v>1164</v>
      </c>
      <c r="B1012" s="25" t="s">
        <v>759</v>
      </c>
      <c r="C1012" s="38" t="s">
        <v>1270</v>
      </c>
      <c r="D1012" s="47" t="s">
        <v>760</v>
      </c>
      <c r="E1012" s="64">
        <v>9.03</v>
      </c>
    </row>
    <row r="1013" spans="1:5" ht="27" thickBot="1">
      <c r="A1013" s="24">
        <v>1226</v>
      </c>
      <c r="B1013" s="25" t="s">
        <v>759</v>
      </c>
      <c r="C1013" s="38" t="s">
        <v>2125</v>
      </c>
      <c r="D1013" s="47" t="s">
        <v>2126</v>
      </c>
      <c r="E1013" s="64">
        <v>0.65</v>
      </c>
    </row>
    <row r="1014" spans="1:5" ht="14.25" thickBot="1">
      <c r="A1014" s="24">
        <v>873</v>
      </c>
      <c r="B1014" s="25" t="s">
        <v>671</v>
      </c>
      <c r="C1014" s="38" t="s">
        <v>672</v>
      </c>
      <c r="D1014" s="47" t="s">
        <v>760</v>
      </c>
      <c r="E1014" s="27">
        <v>70</v>
      </c>
    </row>
    <row r="1015" spans="1:5" ht="14.25" thickBot="1">
      <c r="A1015" s="24">
        <v>874</v>
      </c>
      <c r="B1015" s="25" t="s">
        <v>673</v>
      </c>
      <c r="C1015" s="38" t="s">
        <v>674</v>
      </c>
      <c r="D1015" s="47" t="s">
        <v>760</v>
      </c>
      <c r="E1015" s="27">
        <v>66</v>
      </c>
    </row>
    <row r="1016" spans="1:5" ht="14.25" thickBot="1">
      <c r="A1016" s="24">
        <v>988</v>
      </c>
      <c r="B1016" s="25" t="s">
        <v>24</v>
      </c>
      <c r="C1016" s="38" t="s">
        <v>803</v>
      </c>
      <c r="D1016" s="47" t="s">
        <v>1108</v>
      </c>
      <c r="E1016" s="27">
        <v>150</v>
      </c>
    </row>
    <row r="1017" spans="1:5" ht="14.25" thickBot="1">
      <c r="A1017" s="200" t="s">
        <v>693</v>
      </c>
      <c r="B1017" s="200"/>
      <c r="C1017" s="200"/>
      <c r="D1017" s="200"/>
      <c r="E1017" s="200"/>
    </row>
    <row r="1018" spans="1:5" ht="14.25" thickBot="1">
      <c r="A1018" s="65">
        <v>891</v>
      </c>
      <c r="B1018" s="56" t="s">
        <v>24</v>
      </c>
      <c r="C1018" s="56" t="s">
        <v>694</v>
      </c>
      <c r="D1018" s="65" t="s">
        <v>1107</v>
      </c>
      <c r="E1018" s="66">
        <v>100</v>
      </c>
    </row>
    <row r="1019" spans="1:5" ht="14.25" thickBot="1">
      <c r="A1019" s="200" t="s">
        <v>1109</v>
      </c>
      <c r="B1019" s="200"/>
      <c r="C1019" s="200"/>
      <c r="D1019" s="200"/>
      <c r="E1019" s="200"/>
    </row>
    <row r="1020" spans="1:5" ht="14.25" thickBot="1">
      <c r="A1020" s="24">
        <v>892</v>
      </c>
      <c r="B1020" s="49" t="s">
        <v>24</v>
      </c>
      <c r="C1020" s="38" t="s">
        <v>695</v>
      </c>
      <c r="D1020" s="47" t="s">
        <v>1108</v>
      </c>
      <c r="E1020" s="27">
        <v>100</v>
      </c>
    </row>
    <row r="1021" spans="1:5" ht="14.25" thickBot="1">
      <c r="A1021" s="24">
        <v>893</v>
      </c>
      <c r="B1021" s="49" t="s">
        <v>24</v>
      </c>
      <c r="C1021" s="38" t="s">
        <v>696</v>
      </c>
      <c r="D1021" s="47" t="s">
        <v>1108</v>
      </c>
      <c r="E1021" s="27">
        <v>100</v>
      </c>
    </row>
    <row r="1022" spans="1:5" ht="14.25" thickBot="1">
      <c r="A1022" s="200" t="s">
        <v>697</v>
      </c>
      <c r="B1022" s="200"/>
      <c r="C1022" s="200"/>
      <c r="D1022" s="200"/>
      <c r="E1022" s="200"/>
    </row>
    <row r="1023" spans="1:5" ht="14.25" thickBot="1">
      <c r="A1023" s="24">
        <v>894</v>
      </c>
      <c r="B1023" s="49" t="s">
        <v>24</v>
      </c>
      <c r="C1023" s="38" t="s">
        <v>698</v>
      </c>
      <c r="D1023" s="47" t="s">
        <v>1110</v>
      </c>
      <c r="E1023" s="27">
        <v>100</v>
      </c>
    </row>
    <row r="1024" spans="1:5" ht="14.25" thickBot="1">
      <c r="A1024" s="193" t="s">
        <v>110</v>
      </c>
      <c r="B1024" s="193"/>
      <c r="C1024" s="193"/>
      <c r="D1024" s="193"/>
      <c r="E1024" s="193"/>
    </row>
    <row r="1025" spans="1:5" ht="14.2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4.2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4.2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4.2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4.2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4.2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4.2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4.2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4.2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4.2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4.2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4.2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4.2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4.2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4.2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4.25" thickBot="1">
      <c r="A1040" s="196" t="s">
        <v>141</v>
      </c>
      <c r="B1040" s="196"/>
      <c r="C1040" s="196"/>
      <c r="D1040" s="196"/>
      <c r="E1040" s="196"/>
    </row>
    <row r="1041" spans="1:5" ht="14.2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4.2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4.2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4.25" thickBot="1">
      <c r="A1044" s="197" t="s">
        <v>148</v>
      </c>
      <c r="B1044" s="197"/>
      <c r="C1044" s="197"/>
      <c r="D1044" s="197"/>
      <c r="E1044" s="197"/>
    </row>
    <row r="1045" spans="1:5" ht="14.25" thickBot="1">
      <c r="A1045" s="24">
        <v>68</v>
      </c>
      <c r="B1045" s="68" t="s">
        <v>24</v>
      </c>
      <c r="C1045" s="26" t="s">
        <v>149</v>
      </c>
      <c r="D1045" s="24" t="s">
        <v>1128</v>
      </c>
      <c r="E1045" s="27">
        <v>100</v>
      </c>
    </row>
    <row r="1046" spans="1:5" ht="14.25" thickBot="1">
      <c r="A1046" s="24">
        <v>69</v>
      </c>
      <c r="B1046" s="25" t="s">
        <v>151</v>
      </c>
      <c r="C1046" s="26" t="s">
        <v>152</v>
      </c>
      <c r="D1046" s="24" t="s">
        <v>1128</v>
      </c>
      <c r="E1046" s="27">
        <v>300</v>
      </c>
    </row>
    <row r="1047" spans="1:5" ht="14.25" thickBot="1">
      <c r="A1047" s="24">
        <v>70</v>
      </c>
      <c r="B1047" s="25" t="s">
        <v>153</v>
      </c>
      <c r="C1047" s="26" t="s">
        <v>154</v>
      </c>
      <c r="D1047" s="24" t="s">
        <v>1128</v>
      </c>
      <c r="E1047" s="27">
        <v>80</v>
      </c>
    </row>
    <row r="1048" spans="1:5" ht="14.25" thickBot="1">
      <c r="A1048" s="24">
        <v>71</v>
      </c>
      <c r="B1048" s="25" t="s">
        <v>155</v>
      </c>
      <c r="C1048" s="26" t="s">
        <v>156</v>
      </c>
      <c r="D1048" s="24" t="s">
        <v>1128</v>
      </c>
      <c r="E1048" s="27">
        <v>40</v>
      </c>
    </row>
    <row r="1049" spans="1:5" ht="14.25" thickBot="1">
      <c r="A1049" s="24">
        <v>72</v>
      </c>
      <c r="B1049" s="25" t="s">
        <v>157</v>
      </c>
      <c r="C1049" s="26" t="s">
        <v>158</v>
      </c>
      <c r="D1049" s="24" t="s">
        <v>1128</v>
      </c>
      <c r="E1049" s="27">
        <v>300</v>
      </c>
    </row>
    <row r="1050" spans="1:5" ht="14.25" thickBot="1">
      <c r="A1050" s="24">
        <v>73</v>
      </c>
      <c r="B1050" s="25" t="s">
        <v>159</v>
      </c>
      <c r="C1050" s="26" t="s">
        <v>160</v>
      </c>
      <c r="D1050" s="24" t="s">
        <v>1128</v>
      </c>
      <c r="E1050" s="27">
        <v>200</v>
      </c>
    </row>
    <row r="1051" spans="1:5" ht="14.25" thickBot="1">
      <c r="A1051" s="24">
        <v>74</v>
      </c>
      <c r="B1051" s="25" t="s">
        <v>155</v>
      </c>
      <c r="C1051" s="26" t="s">
        <v>161</v>
      </c>
      <c r="D1051" s="24" t="s">
        <v>1128</v>
      </c>
      <c r="E1051" s="27">
        <v>650</v>
      </c>
    </row>
    <row r="1052" spans="1:5" ht="14.25" thickBot="1">
      <c r="A1052" s="24">
        <v>75</v>
      </c>
      <c r="B1052" s="25" t="s">
        <v>115</v>
      </c>
      <c r="C1052" s="26" t="s">
        <v>162</v>
      </c>
      <c r="D1052" s="24" t="s">
        <v>1128</v>
      </c>
      <c r="E1052" s="27">
        <v>50</v>
      </c>
    </row>
    <row r="1053" spans="1:5" ht="14.25" thickBot="1">
      <c r="A1053" s="193" t="s">
        <v>163</v>
      </c>
      <c r="B1053" s="193"/>
      <c r="C1053" s="193"/>
      <c r="D1053" s="193"/>
      <c r="E1053" s="193"/>
    </row>
    <row r="1054" spans="1:5" ht="14.25" thickBot="1">
      <c r="A1054" s="32">
        <v>76</v>
      </c>
      <c r="B1054" s="33" t="s">
        <v>2112</v>
      </c>
      <c r="C1054" s="41" t="s">
        <v>164</v>
      </c>
      <c r="D1054" s="32" t="s">
        <v>165</v>
      </c>
      <c r="E1054" s="35">
        <v>150</v>
      </c>
    </row>
    <row r="1055" spans="1:5" ht="14.2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4.2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4.2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4.25" thickBot="1">
      <c r="A1058" s="32">
        <v>82</v>
      </c>
      <c r="B1058" s="33" t="s">
        <v>986</v>
      </c>
      <c r="C1058" s="41" t="s">
        <v>172</v>
      </c>
      <c r="D1058" s="32" t="s">
        <v>165</v>
      </c>
      <c r="E1058" s="35">
        <v>150</v>
      </c>
    </row>
    <row r="1059" spans="1:5" ht="14.2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4.25" thickBot="1">
      <c r="A1060" s="32">
        <v>85</v>
      </c>
      <c r="B1060" s="33" t="s">
        <v>175</v>
      </c>
      <c r="C1060" s="41" t="s">
        <v>2113</v>
      </c>
      <c r="D1060" s="32" t="s">
        <v>165</v>
      </c>
      <c r="E1060" s="35">
        <v>300</v>
      </c>
    </row>
    <row r="1061" spans="1:5" ht="14.2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4.2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4.25" thickBot="1">
      <c r="A1063" s="32">
        <v>947</v>
      </c>
      <c r="B1063" s="33" t="s">
        <v>181</v>
      </c>
      <c r="C1063" s="41" t="s">
        <v>2114</v>
      </c>
      <c r="D1063" s="32" t="s">
        <v>165</v>
      </c>
      <c r="E1063" s="35">
        <v>150</v>
      </c>
    </row>
    <row r="1064" spans="1:5" ht="14.25" thickBot="1">
      <c r="A1064" s="32">
        <v>1220</v>
      </c>
      <c r="B1064" s="33" t="s">
        <v>2115</v>
      </c>
      <c r="C1064" s="41" t="s">
        <v>2116</v>
      </c>
      <c r="D1064" s="32" t="s">
        <v>2117</v>
      </c>
      <c r="E1064" s="35">
        <v>6000</v>
      </c>
    </row>
    <row r="1065" spans="1:5" ht="27" thickBot="1">
      <c r="A1065" s="32">
        <v>1221</v>
      </c>
      <c r="B1065" s="33" t="s">
        <v>2118</v>
      </c>
      <c r="C1065" s="41" t="s">
        <v>2119</v>
      </c>
      <c r="D1065" s="32" t="s">
        <v>165</v>
      </c>
      <c r="E1065" s="35">
        <v>6000</v>
      </c>
    </row>
    <row r="1066" spans="1:5" ht="27" thickBot="1">
      <c r="A1066" s="32">
        <v>1222</v>
      </c>
      <c r="B1066" s="33" t="s">
        <v>2120</v>
      </c>
      <c r="C1066" s="41" t="s">
        <v>2121</v>
      </c>
      <c r="D1066" s="32" t="s">
        <v>165</v>
      </c>
      <c r="E1066" s="35">
        <v>2000</v>
      </c>
    </row>
    <row r="1067" spans="1:5" ht="14.25" thickBot="1">
      <c r="A1067" s="32">
        <v>1223</v>
      </c>
      <c r="B1067" s="33" t="s">
        <v>2122</v>
      </c>
      <c r="C1067" s="41" t="s">
        <v>2123</v>
      </c>
      <c r="D1067" s="32" t="s">
        <v>165</v>
      </c>
      <c r="E1067" s="35">
        <v>6000</v>
      </c>
    </row>
    <row r="1068" spans="1:5" ht="14.25" thickBot="1">
      <c r="A1068" s="32">
        <v>1224</v>
      </c>
      <c r="B1068" s="33"/>
      <c r="C1068" s="41" t="s">
        <v>2124</v>
      </c>
      <c r="D1068" s="32" t="s">
        <v>165</v>
      </c>
      <c r="E1068" s="35">
        <v>2000</v>
      </c>
    </row>
    <row r="1069" spans="1:5" ht="14.25" thickBot="1">
      <c r="A1069" s="32">
        <v>1225</v>
      </c>
      <c r="B1069" s="33" t="s">
        <v>439</v>
      </c>
      <c r="C1069" s="41" t="s">
        <v>440</v>
      </c>
      <c r="D1069" s="32" t="s">
        <v>165</v>
      </c>
      <c r="E1069" s="35">
        <v>50</v>
      </c>
    </row>
    <row r="1070" spans="1:5" ht="14.25" thickBot="1">
      <c r="A1070" s="32">
        <v>1144</v>
      </c>
      <c r="B1070" s="33" t="s">
        <v>1082</v>
      </c>
      <c r="C1070" s="41" t="s">
        <v>1083</v>
      </c>
      <c r="D1070" s="32" t="s">
        <v>165</v>
      </c>
      <c r="E1070" s="35">
        <v>3500</v>
      </c>
    </row>
    <row r="1071" spans="1:5" ht="14.25" thickBot="1">
      <c r="A1071" s="32">
        <v>1145</v>
      </c>
      <c r="B1071" s="33" t="s">
        <v>1084</v>
      </c>
      <c r="C1071" s="41" t="s">
        <v>1085</v>
      </c>
      <c r="D1071" s="32" t="s">
        <v>165</v>
      </c>
      <c r="E1071" s="35">
        <v>6500</v>
      </c>
    </row>
    <row r="1072" spans="1:5" ht="14.25" thickBot="1">
      <c r="A1072" s="32">
        <v>1146</v>
      </c>
      <c r="B1072" s="33" t="s">
        <v>1086</v>
      </c>
      <c r="C1072" s="41" t="s">
        <v>1095</v>
      </c>
      <c r="D1072" s="32" t="s">
        <v>165</v>
      </c>
      <c r="E1072" s="35">
        <v>7500</v>
      </c>
    </row>
    <row r="1073" spans="1:5" ht="14.25" thickBot="1">
      <c r="A1073" s="193" t="s">
        <v>182</v>
      </c>
      <c r="B1073" s="193"/>
      <c r="C1073" s="193"/>
      <c r="D1073" s="193"/>
      <c r="E1073" s="193"/>
    </row>
    <row r="1074" spans="1:5" ht="14.2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4.2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4.2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3.2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4.25" thickBot="1">
      <c r="A1078" s="24">
        <v>92</v>
      </c>
      <c r="B1078" s="49" t="s">
        <v>193</v>
      </c>
      <c r="C1078" s="38" t="s">
        <v>1146</v>
      </c>
      <c r="D1078" s="47" t="s">
        <v>184</v>
      </c>
      <c r="E1078" s="27">
        <v>350</v>
      </c>
    </row>
    <row r="1079" spans="1:5" ht="14.2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4.2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3.2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1087</v>
      </c>
    </row>
    <row r="1082" spans="1:5" ht="14.2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4.2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4.2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4.2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4.2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4.2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3.25" thickBot="1">
      <c r="A1088" s="24">
        <v>102</v>
      </c>
      <c r="B1088" s="49" t="s">
        <v>205</v>
      </c>
      <c r="C1088" s="38" t="s">
        <v>1097</v>
      </c>
      <c r="D1088" s="47" t="s">
        <v>184</v>
      </c>
      <c r="E1088" s="27" t="s">
        <v>1088</v>
      </c>
    </row>
    <row r="1089" spans="1:5" ht="53.25" thickBot="1">
      <c r="A1089" s="24">
        <v>103</v>
      </c>
      <c r="B1089" s="49" t="s">
        <v>205</v>
      </c>
      <c r="C1089" s="38" t="s">
        <v>1096</v>
      </c>
      <c r="D1089" s="47" t="s">
        <v>184</v>
      </c>
      <c r="E1089" s="27" t="s">
        <v>1089</v>
      </c>
    </row>
    <row r="1090" spans="1:5" ht="14.25" thickBot="1">
      <c r="A1090" s="24">
        <v>992</v>
      </c>
      <c r="B1090" s="25" t="s">
        <v>811</v>
      </c>
      <c r="C1090" s="25" t="s">
        <v>812</v>
      </c>
      <c r="D1090" s="32" t="s">
        <v>184</v>
      </c>
      <c r="E1090" s="69">
        <v>81.3</v>
      </c>
    </row>
    <row r="1091" spans="1:5" ht="14.25" thickBot="1">
      <c r="A1091" s="70">
        <v>993</v>
      </c>
      <c r="B1091" s="25" t="s">
        <v>811</v>
      </c>
      <c r="C1091" s="25" t="s">
        <v>813</v>
      </c>
      <c r="D1091" s="32" t="s">
        <v>184</v>
      </c>
      <c r="E1091" s="51">
        <v>325.2</v>
      </c>
    </row>
    <row r="1092" spans="1:5" ht="14.25" thickBot="1">
      <c r="A1092" s="70">
        <v>994</v>
      </c>
      <c r="B1092" s="25" t="s">
        <v>811</v>
      </c>
      <c r="C1092" s="25" t="s">
        <v>814</v>
      </c>
      <c r="D1092" s="32" t="s">
        <v>184</v>
      </c>
      <c r="E1092" s="51">
        <v>81.3</v>
      </c>
    </row>
    <row r="1093" spans="1:5" ht="14.25" thickBot="1">
      <c r="A1093" s="70">
        <v>995</v>
      </c>
      <c r="B1093" s="25" t="s">
        <v>811</v>
      </c>
      <c r="C1093" s="25" t="s">
        <v>815</v>
      </c>
      <c r="D1093" s="32" t="s">
        <v>184</v>
      </c>
      <c r="E1093" s="51">
        <v>406.5</v>
      </c>
    </row>
    <row r="1094" spans="1:5" ht="14.25" thickBot="1">
      <c r="A1094" s="70">
        <v>996</v>
      </c>
      <c r="B1094" s="25" t="s">
        <v>811</v>
      </c>
      <c r="C1094" s="50" t="s">
        <v>816</v>
      </c>
      <c r="D1094" s="32" t="s">
        <v>184</v>
      </c>
      <c r="E1094" s="51">
        <v>650.41</v>
      </c>
    </row>
    <row r="1095" spans="1:5" ht="14.25" thickBot="1">
      <c r="A1095" s="70">
        <v>997</v>
      </c>
      <c r="B1095" s="33" t="s">
        <v>811</v>
      </c>
      <c r="C1095" s="50" t="s">
        <v>817</v>
      </c>
      <c r="D1095" s="32" t="s">
        <v>184</v>
      </c>
      <c r="E1095" s="51">
        <v>406.5</v>
      </c>
    </row>
    <row r="1096" spans="1:5" ht="14.25" thickBot="1">
      <c r="A1096" s="70">
        <v>1019</v>
      </c>
      <c r="B1096" s="33" t="s">
        <v>811</v>
      </c>
      <c r="C1096" s="50" t="s">
        <v>847</v>
      </c>
      <c r="D1096" s="32" t="s">
        <v>184</v>
      </c>
      <c r="E1096" s="51">
        <v>162.6</v>
      </c>
    </row>
    <row r="1097" spans="1:5" ht="14.25" thickBot="1">
      <c r="A1097" s="70">
        <v>1020</v>
      </c>
      <c r="B1097" s="33" t="s">
        <v>811</v>
      </c>
      <c r="C1097" s="50" t="s">
        <v>848</v>
      </c>
      <c r="D1097" s="32" t="s">
        <v>184</v>
      </c>
      <c r="E1097" s="51">
        <v>243.9</v>
      </c>
    </row>
    <row r="1098" spans="1:5" ht="14.25" thickBot="1">
      <c r="A1098" s="70">
        <v>1021</v>
      </c>
      <c r="B1098" s="33" t="s">
        <v>811</v>
      </c>
      <c r="C1098" s="50" t="s">
        <v>849</v>
      </c>
      <c r="D1098" s="32" t="s">
        <v>184</v>
      </c>
      <c r="E1098" s="51">
        <v>162.6</v>
      </c>
    </row>
    <row r="1099" spans="1:5" ht="14.25" thickBot="1">
      <c r="A1099" s="70">
        <v>1022</v>
      </c>
      <c r="B1099" s="33" t="s">
        <v>811</v>
      </c>
      <c r="C1099" s="50" t="s">
        <v>850</v>
      </c>
      <c r="D1099" s="32" t="s">
        <v>184</v>
      </c>
      <c r="E1099" s="51">
        <v>243.9</v>
      </c>
    </row>
    <row r="1100" spans="1:5" ht="14.25" thickBot="1">
      <c r="A1100" s="70">
        <v>1023</v>
      </c>
      <c r="B1100" s="33" t="s">
        <v>811</v>
      </c>
      <c r="C1100" s="50" t="s">
        <v>851</v>
      </c>
      <c r="D1100" s="32" t="s">
        <v>184</v>
      </c>
      <c r="E1100" s="51">
        <v>487.8</v>
      </c>
    </row>
    <row r="1101" spans="1:5" ht="14.25" thickBot="1">
      <c r="A1101" s="70">
        <v>1024</v>
      </c>
      <c r="B1101" s="33" t="s">
        <v>811</v>
      </c>
      <c r="C1101" s="50" t="s">
        <v>852</v>
      </c>
      <c r="D1101" s="32" t="s">
        <v>184</v>
      </c>
      <c r="E1101" s="51">
        <v>650.41</v>
      </c>
    </row>
    <row r="1102" spans="1:5" ht="14.25" thickBot="1">
      <c r="A1102" s="193" t="s">
        <v>687</v>
      </c>
      <c r="B1102" s="193"/>
      <c r="C1102" s="193"/>
      <c r="D1102" s="193"/>
      <c r="E1102" s="193"/>
    </row>
    <row r="1103" spans="1:5" ht="14.25" thickBot="1">
      <c r="A1103" s="24">
        <v>888</v>
      </c>
      <c r="B1103" s="49" t="s">
        <v>24</v>
      </c>
      <c r="C1103" s="38" t="s">
        <v>688</v>
      </c>
      <c r="D1103" s="47" t="s">
        <v>689</v>
      </c>
      <c r="E1103" s="27">
        <v>100</v>
      </c>
    </row>
    <row r="1104" spans="1:5" ht="14.25" thickBot="1">
      <c r="A1104" s="24">
        <v>889</v>
      </c>
      <c r="B1104" s="49" t="s">
        <v>24</v>
      </c>
      <c r="C1104" s="38" t="s">
        <v>690</v>
      </c>
      <c r="D1104" s="47" t="s">
        <v>689</v>
      </c>
      <c r="E1104" s="27">
        <v>100</v>
      </c>
    </row>
    <row r="1105" spans="1:5" ht="14.25" thickBot="1">
      <c r="A1105" s="193" t="s">
        <v>3</v>
      </c>
      <c r="B1105" s="193"/>
      <c r="C1105" s="193"/>
      <c r="D1105" s="193"/>
      <c r="E1105" s="193"/>
    </row>
    <row r="1106" spans="1:5" ht="14.25" thickBot="1">
      <c r="A1106" s="71">
        <v>675</v>
      </c>
      <c r="B1106" s="72" t="s">
        <v>24</v>
      </c>
      <c r="C1106" s="73" t="s">
        <v>449</v>
      </c>
      <c r="D1106" s="71" t="s">
        <v>699</v>
      </c>
      <c r="E1106" s="74">
        <v>50</v>
      </c>
    </row>
    <row r="1107" spans="1:5" ht="14.25" thickBot="1">
      <c r="A1107" s="71">
        <v>676</v>
      </c>
      <c r="B1107" s="72" t="s">
        <v>759</v>
      </c>
      <c r="C1107" s="73" t="s">
        <v>450</v>
      </c>
      <c r="D1107" s="71" t="s">
        <v>699</v>
      </c>
      <c r="E1107" s="74">
        <v>50</v>
      </c>
    </row>
    <row r="1108" spans="1:5" ht="14.25" thickBot="1">
      <c r="A1108" s="71">
        <v>677</v>
      </c>
      <c r="B1108" s="72" t="s">
        <v>451</v>
      </c>
      <c r="C1108" s="75" t="s">
        <v>452</v>
      </c>
      <c r="D1108" s="71" t="s">
        <v>699</v>
      </c>
      <c r="E1108" s="74">
        <v>20</v>
      </c>
    </row>
    <row r="1109" spans="1:5" ht="14.25" thickBot="1">
      <c r="A1109" s="198" t="s">
        <v>453</v>
      </c>
      <c r="B1109" s="198"/>
      <c r="C1109" s="198"/>
      <c r="D1109" s="198"/>
      <c r="E1109" s="198"/>
    </row>
    <row r="1110" spans="1:5" ht="14.25" thickBot="1">
      <c r="A1110" s="71">
        <v>678</v>
      </c>
      <c r="B1110" s="72" t="s">
        <v>454</v>
      </c>
      <c r="C1110" s="75" t="s">
        <v>455</v>
      </c>
      <c r="D1110" s="71" t="s">
        <v>699</v>
      </c>
      <c r="E1110" s="74">
        <v>50</v>
      </c>
    </row>
    <row r="1111" spans="1:5" ht="27" thickBot="1">
      <c r="A1111" s="71">
        <v>679</v>
      </c>
      <c r="B1111" s="72" t="s">
        <v>456</v>
      </c>
      <c r="C1111" s="75" t="s">
        <v>457</v>
      </c>
      <c r="D1111" s="71" t="s">
        <v>699</v>
      </c>
      <c r="E1111" s="74">
        <v>100</v>
      </c>
    </row>
    <row r="1112" spans="1:5" ht="27" thickBot="1">
      <c r="A1112" s="71">
        <v>680</v>
      </c>
      <c r="B1112" s="72" t="s">
        <v>456</v>
      </c>
      <c r="C1112" s="75" t="s">
        <v>458</v>
      </c>
      <c r="D1112" s="71" t="s">
        <v>699</v>
      </c>
      <c r="E1112" s="74">
        <v>150</v>
      </c>
    </row>
    <row r="1113" spans="1:5" ht="14.25" thickBot="1">
      <c r="A1113" s="71">
        <v>681</v>
      </c>
      <c r="B1113" s="72" t="s">
        <v>456</v>
      </c>
      <c r="C1113" s="73" t="s">
        <v>459</v>
      </c>
      <c r="D1113" s="71" t="s">
        <v>699</v>
      </c>
      <c r="E1113" s="74">
        <v>150</v>
      </c>
    </row>
    <row r="1114" spans="1:5" ht="27" thickBot="1">
      <c r="A1114" s="71">
        <v>682</v>
      </c>
      <c r="B1114" s="72" t="s">
        <v>456</v>
      </c>
      <c r="C1114" s="75" t="s">
        <v>460</v>
      </c>
      <c r="D1114" s="71" t="s">
        <v>699</v>
      </c>
      <c r="E1114" s="74">
        <v>60</v>
      </c>
    </row>
    <row r="1115" spans="1:5" ht="27" thickBot="1">
      <c r="A1115" s="71">
        <v>683</v>
      </c>
      <c r="B1115" s="72" t="s">
        <v>456</v>
      </c>
      <c r="C1115" s="75" t="s">
        <v>461</v>
      </c>
      <c r="D1115" s="71" t="s">
        <v>699</v>
      </c>
      <c r="E1115" s="74">
        <v>80</v>
      </c>
    </row>
    <row r="1116" spans="1:5" ht="14.25" thickBot="1">
      <c r="A1116" s="71">
        <v>684</v>
      </c>
      <c r="B1116" s="72" t="s">
        <v>456</v>
      </c>
      <c r="C1116" s="75" t="s">
        <v>462</v>
      </c>
      <c r="D1116" s="71" t="s">
        <v>699</v>
      </c>
      <c r="E1116" s="74">
        <v>50</v>
      </c>
    </row>
    <row r="1117" spans="1:5" ht="14.25" thickBot="1">
      <c r="A1117" s="71">
        <v>685</v>
      </c>
      <c r="B1117" s="72" t="s">
        <v>463</v>
      </c>
      <c r="C1117" s="73" t="s">
        <v>464</v>
      </c>
      <c r="D1117" s="71" t="s">
        <v>699</v>
      </c>
      <c r="E1117" s="74">
        <v>50</v>
      </c>
    </row>
    <row r="1118" spans="1:5" ht="14.25" thickBot="1">
      <c r="A1118" s="71">
        <v>686</v>
      </c>
      <c r="B1118" s="72" t="s">
        <v>465</v>
      </c>
      <c r="C1118" s="75" t="s">
        <v>466</v>
      </c>
      <c r="D1118" s="71" t="s">
        <v>699</v>
      </c>
      <c r="E1118" s="74">
        <v>50</v>
      </c>
    </row>
    <row r="1119" spans="1:5" ht="14.25" thickBot="1">
      <c r="A1119" s="71">
        <v>687</v>
      </c>
      <c r="B1119" s="72" t="s">
        <v>465</v>
      </c>
      <c r="C1119" s="75" t="s">
        <v>467</v>
      </c>
      <c r="D1119" s="71" t="s">
        <v>699</v>
      </c>
      <c r="E1119" s="74">
        <v>25</v>
      </c>
    </row>
    <row r="1120" spans="1:5" ht="14.25" thickBot="1">
      <c r="A1120" s="71">
        <v>688</v>
      </c>
      <c r="B1120" s="72" t="s">
        <v>456</v>
      </c>
      <c r="C1120" s="73" t="s">
        <v>468</v>
      </c>
      <c r="D1120" s="71" t="s">
        <v>699</v>
      </c>
      <c r="E1120" s="74">
        <v>200</v>
      </c>
    </row>
    <row r="1121" spans="1:5" ht="14.25" thickBot="1">
      <c r="A1121" s="71">
        <v>689</v>
      </c>
      <c r="B1121" s="72" t="s">
        <v>456</v>
      </c>
      <c r="C1121" s="73" t="s">
        <v>469</v>
      </c>
      <c r="D1121" s="71" t="s">
        <v>699</v>
      </c>
      <c r="E1121" s="74">
        <v>500</v>
      </c>
    </row>
    <row r="1122" spans="1:5" ht="14.25" thickBot="1">
      <c r="A1122" s="71">
        <v>690</v>
      </c>
      <c r="B1122" s="72" t="s">
        <v>456</v>
      </c>
      <c r="C1122" s="73" t="s">
        <v>470</v>
      </c>
      <c r="D1122" s="71" t="s">
        <v>699</v>
      </c>
      <c r="E1122" s="74">
        <v>450</v>
      </c>
    </row>
    <row r="1123" spans="1:5" ht="14.25" thickBot="1">
      <c r="A1123" s="71">
        <v>691</v>
      </c>
      <c r="B1123" s="72" t="s">
        <v>471</v>
      </c>
      <c r="C1123" s="75" t="s">
        <v>472</v>
      </c>
      <c r="D1123" s="71" t="s">
        <v>699</v>
      </c>
      <c r="E1123" s="74">
        <v>250</v>
      </c>
    </row>
    <row r="1124" spans="1:5" ht="14.25" thickBot="1">
      <c r="A1124" s="71">
        <v>692</v>
      </c>
      <c r="B1124" s="72" t="s">
        <v>471</v>
      </c>
      <c r="C1124" s="75" t="s">
        <v>473</v>
      </c>
      <c r="D1124" s="71" t="s">
        <v>699</v>
      </c>
      <c r="E1124" s="74">
        <v>300</v>
      </c>
    </row>
    <row r="1125" spans="1:5" ht="14.25" thickBot="1">
      <c r="A1125" s="71">
        <v>693</v>
      </c>
      <c r="B1125" s="72" t="s">
        <v>471</v>
      </c>
      <c r="C1125" s="75" t="s">
        <v>474</v>
      </c>
      <c r="D1125" s="71" t="s">
        <v>699</v>
      </c>
      <c r="E1125" s="74">
        <v>400</v>
      </c>
    </row>
    <row r="1126" spans="1:5" ht="27" thickBot="1">
      <c r="A1126" s="71">
        <v>694</v>
      </c>
      <c r="B1126" s="72" t="s">
        <v>475</v>
      </c>
      <c r="C1126" s="75" t="s">
        <v>476</v>
      </c>
      <c r="D1126" s="71" t="s">
        <v>699</v>
      </c>
      <c r="E1126" s="74">
        <v>200</v>
      </c>
    </row>
    <row r="1127" spans="1:5" ht="39.75" thickBot="1">
      <c r="A1127" s="71">
        <v>695</v>
      </c>
      <c r="B1127" s="72" t="s">
        <v>477</v>
      </c>
      <c r="C1127" s="73" t="s">
        <v>1216</v>
      </c>
      <c r="D1127" s="71" t="s">
        <v>699</v>
      </c>
      <c r="E1127" s="74">
        <v>100</v>
      </c>
    </row>
    <row r="1128" spans="1:5" ht="14.25" thickBot="1">
      <c r="A1128" s="71">
        <v>696</v>
      </c>
      <c r="B1128" s="72" t="s">
        <v>478</v>
      </c>
      <c r="C1128" s="75" t="s">
        <v>479</v>
      </c>
      <c r="D1128" s="71" t="s">
        <v>699</v>
      </c>
      <c r="E1128" s="74">
        <v>50</v>
      </c>
    </row>
    <row r="1129" spans="1:5" ht="14.25" thickBot="1">
      <c r="A1129" s="71">
        <v>697</v>
      </c>
      <c r="B1129" s="72" t="s">
        <v>772</v>
      </c>
      <c r="C1129" s="75" t="s">
        <v>480</v>
      </c>
      <c r="D1129" s="71" t="s">
        <v>699</v>
      </c>
      <c r="E1129" s="74">
        <v>50</v>
      </c>
    </row>
    <row r="1130" spans="1:5" ht="14.25" thickBot="1">
      <c r="A1130" s="71">
        <v>698</v>
      </c>
      <c r="B1130" s="72" t="s">
        <v>776</v>
      </c>
      <c r="C1130" s="75" t="s">
        <v>481</v>
      </c>
      <c r="D1130" s="71" t="s">
        <v>699</v>
      </c>
      <c r="E1130" s="74">
        <v>150</v>
      </c>
    </row>
    <row r="1131" spans="1:5" ht="27" thickBot="1">
      <c r="A1131" s="71">
        <v>699</v>
      </c>
      <c r="B1131" s="72" t="s">
        <v>482</v>
      </c>
      <c r="C1131" s="75" t="s">
        <v>483</v>
      </c>
      <c r="D1131" s="71" t="s">
        <v>699</v>
      </c>
      <c r="E1131" s="74">
        <v>300</v>
      </c>
    </row>
    <row r="1132" spans="1:5" ht="14.25" thickBot="1">
      <c r="A1132" s="71">
        <v>700</v>
      </c>
      <c r="B1132" s="72" t="s">
        <v>484</v>
      </c>
      <c r="C1132" s="73" t="s">
        <v>485</v>
      </c>
      <c r="D1132" s="71" t="s">
        <v>699</v>
      </c>
      <c r="E1132" s="74">
        <v>50</v>
      </c>
    </row>
    <row r="1133" spans="1:5" ht="27" thickBot="1">
      <c r="A1133" s="71">
        <v>701</v>
      </c>
      <c r="B1133" s="72" t="s">
        <v>486</v>
      </c>
      <c r="C1133" s="75" t="s">
        <v>487</v>
      </c>
      <c r="D1133" s="71" t="s">
        <v>699</v>
      </c>
      <c r="E1133" s="74">
        <v>100</v>
      </c>
    </row>
    <row r="1134" spans="1:5" ht="14.25" thickBot="1">
      <c r="A1134" s="71">
        <v>702</v>
      </c>
      <c r="B1134" s="72" t="s">
        <v>488</v>
      </c>
      <c r="C1134" s="75" t="s">
        <v>489</v>
      </c>
      <c r="D1134" s="71" t="s">
        <v>699</v>
      </c>
      <c r="E1134" s="74">
        <v>200</v>
      </c>
    </row>
    <row r="1135" spans="1:5" ht="14.25" thickBot="1">
      <c r="A1135" s="71">
        <v>703</v>
      </c>
      <c r="B1135" s="72" t="s">
        <v>471</v>
      </c>
      <c r="C1135" s="75" t="s">
        <v>490</v>
      </c>
      <c r="D1135" s="71" t="s">
        <v>699</v>
      </c>
      <c r="E1135" s="74">
        <v>350</v>
      </c>
    </row>
    <row r="1136" spans="1:5" ht="14.25" thickBot="1">
      <c r="A1136" s="71">
        <v>704</v>
      </c>
      <c r="B1136" s="72" t="s">
        <v>471</v>
      </c>
      <c r="C1136" s="75" t="s">
        <v>491</v>
      </c>
      <c r="D1136" s="71" t="s">
        <v>699</v>
      </c>
      <c r="E1136" s="74">
        <v>600</v>
      </c>
    </row>
    <row r="1137" spans="1:5" ht="14.25" thickBot="1">
      <c r="A1137" s="71">
        <v>705</v>
      </c>
      <c r="B1137" s="72" t="s">
        <v>471</v>
      </c>
      <c r="C1137" s="75" t="s">
        <v>492</v>
      </c>
      <c r="D1137" s="71" t="s">
        <v>699</v>
      </c>
      <c r="E1137" s="74">
        <v>800</v>
      </c>
    </row>
    <row r="1138" spans="1:5" ht="14.25" thickBot="1">
      <c r="A1138" s="32">
        <v>1137</v>
      </c>
      <c r="B1138" s="33" t="s">
        <v>475</v>
      </c>
      <c r="C1138" s="41" t="s">
        <v>1257</v>
      </c>
      <c r="D1138" s="71" t="s">
        <v>699</v>
      </c>
      <c r="E1138" s="35">
        <v>100</v>
      </c>
    </row>
    <row r="1139" spans="1:5" ht="27" thickBot="1">
      <c r="A1139" s="24">
        <v>1165</v>
      </c>
      <c r="B1139" s="28" t="s">
        <v>1189</v>
      </c>
      <c r="C1139" s="28" t="s">
        <v>1190</v>
      </c>
      <c r="D1139" s="76" t="s">
        <v>699</v>
      </c>
      <c r="E1139" s="64">
        <v>100</v>
      </c>
    </row>
    <row r="1140" spans="1:5" ht="14.25" thickBot="1">
      <c r="A1140" s="24">
        <v>1166</v>
      </c>
      <c r="B1140" s="28" t="s">
        <v>1191</v>
      </c>
      <c r="C1140" s="28" t="s">
        <v>1192</v>
      </c>
      <c r="D1140" s="71" t="s">
        <v>1193</v>
      </c>
      <c r="E1140" s="64">
        <v>250</v>
      </c>
    </row>
    <row r="1141" spans="1:5" ht="14.25" thickBot="1">
      <c r="A1141" s="198" t="s">
        <v>493</v>
      </c>
      <c r="B1141" s="198"/>
      <c r="C1141" s="198"/>
      <c r="D1141" s="198"/>
      <c r="E1141" s="198"/>
    </row>
    <row r="1142" spans="1:5" ht="14.25" thickBot="1">
      <c r="A1142" s="71">
        <v>706</v>
      </c>
      <c r="B1142" s="72" t="s">
        <v>761</v>
      </c>
      <c r="C1142" s="73" t="s">
        <v>762</v>
      </c>
      <c r="D1142" s="71" t="s">
        <v>699</v>
      </c>
      <c r="E1142" s="74">
        <v>220</v>
      </c>
    </row>
    <row r="1143" spans="1:5" ht="14.25" thickBot="1">
      <c r="A1143" s="71">
        <v>707</v>
      </c>
      <c r="B1143" s="72" t="s">
        <v>764</v>
      </c>
      <c r="C1143" s="73" t="s">
        <v>1258</v>
      </c>
      <c r="D1143" s="71" t="s">
        <v>699</v>
      </c>
      <c r="E1143" s="74">
        <v>250</v>
      </c>
    </row>
    <row r="1144" spans="1:5" ht="14.25" thickBot="1">
      <c r="A1144" s="71">
        <v>708</v>
      </c>
      <c r="B1144" s="72" t="s">
        <v>765</v>
      </c>
      <c r="C1144" s="73" t="s">
        <v>766</v>
      </c>
      <c r="D1144" s="71" t="s">
        <v>699</v>
      </c>
      <c r="E1144" s="74">
        <v>620</v>
      </c>
    </row>
    <row r="1145" spans="1:5" ht="14.25" thickBot="1">
      <c r="A1145" s="71">
        <v>709</v>
      </c>
      <c r="B1145" s="72" t="s">
        <v>765</v>
      </c>
      <c r="C1145" s="73" t="s">
        <v>767</v>
      </c>
      <c r="D1145" s="71" t="s">
        <v>699</v>
      </c>
      <c r="E1145" s="74">
        <v>300</v>
      </c>
    </row>
    <row r="1146" spans="1:5" ht="14.25" thickBot="1">
      <c r="A1146" s="71">
        <v>710</v>
      </c>
      <c r="B1146" s="72" t="s">
        <v>768</v>
      </c>
      <c r="C1146" s="73" t="s">
        <v>494</v>
      </c>
      <c r="D1146" s="71" t="s">
        <v>699</v>
      </c>
      <c r="E1146" s="74">
        <v>300</v>
      </c>
    </row>
    <row r="1147" spans="1:5" ht="14.25" thickBot="1">
      <c r="A1147" s="71">
        <v>711</v>
      </c>
      <c r="B1147" s="72" t="s">
        <v>769</v>
      </c>
      <c r="C1147" s="73" t="s">
        <v>495</v>
      </c>
      <c r="D1147" s="71" t="s">
        <v>699</v>
      </c>
      <c r="E1147" s="74">
        <v>30</v>
      </c>
    </row>
    <row r="1148" spans="1:5" ht="27" thickBot="1">
      <c r="A1148" s="71">
        <v>712</v>
      </c>
      <c r="B1148" s="72" t="s">
        <v>770</v>
      </c>
      <c r="C1148" s="73" t="s">
        <v>771</v>
      </c>
      <c r="D1148" s="71" t="s">
        <v>699</v>
      </c>
      <c r="E1148" s="74">
        <v>60</v>
      </c>
    </row>
    <row r="1149" spans="1:5" ht="14.25" thickBot="1">
      <c r="A1149" s="71">
        <v>713</v>
      </c>
      <c r="B1149" s="72" t="s">
        <v>772</v>
      </c>
      <c r="C1149" s="73" t="s">
        <v>773</v>
      </c>
      <c r="D1149" s="71" t="s">
        <v>699</v>
      </c>
      <c r="E1149" s="74">
        <v>40</v>
      </c>
    </row>
    <row r="1150" spans="1:5" ht="14.25" thickBot="1">
      <c r="A1150" s="71">
        <v>714</v>
      </c>
      <c r="B1150" s="72" t="s">
        <v>774</v>
      </c>
      <c r="C1150" s="73" t="s">
        <v>775</v>
      </c>
      <c r="D1150" s="71" t="s">
        <v>699</v>
      </c>
      <c r="E1150" s="74">
        <v>60</v>
      </c>
    </row>
    <row r="1151" spans="1:5" ht="14.25" thickBot="1">
      <c r="A1151" s="71">
        <v>715</v>
      </c>
      <c r="B1151" s="72" t="s">
        <v>776</v>
      </c>
      <c r="C1151" s="73" t="s">
        <v>777</v>
      </c>
      <c r="D1151" s="71" t="s">
        <v>699</v>
      </c>
      <c r="E1151" s="74">
        <v>200</v>
      </c>
    </row>
    <row r="1152" spans="1:5" ht="14.25" thickBot="1">
      <c r="A1152" s="71">
        <v>716</v>
      </c>
      <c r="B1152" s="72" t="s">
        <v>769</v>
      </c>
      <c r="C1152" s="73" t="s">
        <v>778</v>
      </c>
      <c r="D1152" s="71" t="s">
        <v>699</v>
      </c>
      <c r="E1152" s="74">
        <v>260</v>
      </c>
    </row>
    <row r="1153" spans="1:5" ht="14.25" thickBot="1">
      <c r="A1153" s="71">
        <v>717</v>
      </c>
      <c r="B1153" s="72" t="s">
        <v>769</v>
      </c>
      <c r="C1153" s="73" t="s">
        <v>779</v>
      </c>
      <c r="D1153" s="71" t="s">
        <v>699</v>
      </c>
      <c r="E1153" s="74">
        <v>320</v>
      </c>
    </row>
    <row r="1154" spans="1:5" ht="14.25" thickBot="1">
      <c r="A1154" s="71">
        <v>718</v>
      </c>
      <c r="B1154" s="72" t="s">
        <v>14</v>
      </c>
      <c r="C1154" s="73" t="s">
        <v>496</v>
      </c>
      <c r="D1154" s="71" t="s">
        <v>699</v>
      </c>
      <c r="E1154" s="74">
        <v>600</v>
      </c>
    </row>
    <row r="1155" spans="1:5" ht="14.25" thickBot="1">
      <c r="A1155" s="71">
        <v>719</v>
      </c>
      <c r="B1155" s="72" t="s">
        <v>14</v>
      </c>
      <c r="C1155" s="73" t="s">
        <v>497</v>
      </c>
      <c r="D1155" s="71" t="s">
        <v>699</v>
      </c>
      <c r="E1155" s="74">
        <v>1000</v>
      </c>
    </row>
    <row r="1156" spans="1:5" ht="14.25" thickBot="1">
      <c r="A1156" s="71">
        <v>720</v>
      </c>
      <c r="B1156" s="72" t="s">
        <v>780</v>
      </c>
      <c r="C1156" s="73" t="s">
        <v>781</v>
      </c>
      <c r="D1156" s="71" t="s">
        <v>699</v>
      </c>
      <c r="E1156" s="74">
        <v>250</v>
      </c>
    </row>
    <row r="1157" spans="1:5" ht="14.25" thickBot="1">
      <c r="A1157" s="71">
        <v>721</v>
      </c>
      <c r="B1157" s="72" t="s">
        <v>780</v>
      </c>
      <c r="C1157" s="73" t="s">
        <v>782</v>
      </c>
      <c r="D1157" s="71" t="s">
        <v>699</v>
      </c>
      <c r="E1157" s="74">
        <v>60</v>
      </c>
    </row>
    <row r="1158" spans="1:5" ht="14.25" thickBot="1">
      <c r="A1158" s="71">
        <v>722</v>
      </c>
      <c r="B1158" s="72" t="s">
        <v>783</v>
      </c>
      <c r="C1158" s="73" t="s">
        <v>784</v>
      </c>
      <c r="D1158" s="71" t="s">
        <v>699</v>
      </c>
      <c r="E1158" s="74">
        <v>660</v>
      </c>
    </row>
    <row r="1159" spans="1:5" ht="14.25" thickBot="1">
      <c r="A1159" s="71">
        <v>723</v>
      </c>
      <c r="B1159" s="72" t="s">
        <v>4</v>
      </c>
      <c r="C1159" s="73" t="s">
        <v>12</v>
      </c>
      <c r="D1159" s="71" t="s">
        <v>699</v>
      </c>
      <c r="E1159" s="74">
        <v>660</v>
      </c>
    </row>
    <row r="1160" spans="1:5" ht="14.25" thickBot="1">
      <c r="A1160" s="71">
        <v>724</v>
      </c>
      <c r="B1160" s="72" t="s">
        <v>5</v>
      </c>
      <c r="C1160" s="73" t="s">
        <v>747</v>
      </c>
      <c r="D1160" s="71" t="s">
        <v>699</v>
      </c>
      <c r="E1160" s="74">
        <v>620</v>
      </c>
    </row>
    <row r="1161" spans="1:5" ht="14.25" thickBot="1">
      <c r="A1161" s="71">
        <v>725</v>
      </c>
      <c r="B1161" s="72" t="s">
        <v>6</v>
      </c>
      <c r="C1161" s="73" t="s">
        <v>748</v>
      </c>
      <c r="D1161" s="71" t="s">
        <v>699</v>
      </c>
      <c r="E1161" s="74">
        <v>470</v>
      </c>
    </row>
    <row r="1162" spans="1:5" ht="14.25" thickBot="1">
      <c r="A1162" s="71">
        <v>726</v>
      </c>
      <c r="B1162" s="72" t="s">
        <v>6</v>
      </c>
      <c r="C1162" s="73" t="s">
        <v>749</v>
      </c>
      <c r="D1162" s="71" t="s">
        <v>699</v>
      </c>
      <c r="E1162" s="74">
        <v>300</v>
      </c>
    </row>
    <row r="1163" spans="1:5" ht="14.25" thickBot="1">
      <c r="A1163" s="71">
        <v>727</v>
      </c>
      <c r="B1163" s="72" t="s">
        <v>7</v>
      </c>
      <c r="C1163" s="73" t="s">
        <v>8</v>
      </c>
      <c r="D1163" s="71" t="s">
        <v>699</v>
      </c>
      <c r="E1163" s="74">
        <v>200</v>
      </c>
    </row>
    <row r="1164" spans="1:5" ht="14.25" thickBot="1">
      <c r="A1164" s="71">
        <v>728</v>
      </c>
      <c r="B1164" s="72" t="s">
        <v>7</v>
      </c>
      <c r="C1164" s="73" t="s">
        <v>9</v>
      </c>
      <c r="D1164" s="71" t="s">
        <v>699</v>
      </c>
      <c r="E1164" s="74">
        <v>80</v>
      </c>
    </row>
    <row r="1165" spans="1:5" ht="14.25" thickBot="1">
      <c r="A1165" s="71">
        <v>729</v>
      </c>
      <c r="B1165" s="72" t="s">
        <v>785</v>
      </c>
      <c r="C1165" s="73" t="s">
        <v>786</v>
      </c>
      <c r="D1165" s="71" t="s">
        <v>699</v>
      </c>
      <c r="E1165" s="74">
        <v>1450</v>
      </c>
    </row>
    <row r="1166" spans="1:5" ht="14.25" thickBot="1">
      <c r="A1166" s="71">
        <v>730</v>
      </c>
      <c r="B1166" s="72" t="s">
        <v>10</v>
      </c>
      <c r="C1166" s="73" t="s">
        <v>750</v>
      </c>
      <c r="D1166" s="71" t="s">
        <v>699</v>
      </c>
      <c r="E1166" s="74">
        <v>400</v>
      </c>
    </row>
    <row r="1167" spans="1:5" ht="14.25" thickBot="1">
      <c r="A1167" s="71">
        <v>731</v>
      </c>
      <c r="B1167" s="72" t="s">
        <v>11</v>
      </c>
      <c r="C1167" s="73" t="s">
        <v>13</v>
      </c>
      <c r="D1167" s="71" t="s">
        <v>699</v>
      </c>
      <c r="E1167" s="74">
        <v>250</v>
      </c>
    </row>
    <row r="1168" spans="1:5" ht="14.25" thickBot="1">
      <c r="A1168" s="71">
        <v>732</v>
      </c>
      <c r="B1168" s="72" t="s">
        <v>498</v>
      </c>
      <c r="C1168" s="73" t="s">
        <v>499</v>
      </c>
      <c r="D1168" s="71" t="s">
        <v>699</v>
      </c>
      <c r="E1168" s="74">
        <v>200</v>
      </c>
    </row>
    <row r="1169" spans="1:5" ht="14.25" thickBot="1">
      <c r="A1169" s="71">
        <v>733</v>
      </c>
      <c r="B1169" s="72" t="s">
        <v>768</v>
      </c>
      <c r="C1169" s="73" t="s">
        <v>787</v>
      </c>
      <c r="D1169" s="71" t="s">
        <v>699</v>
      </c>
      <c r="E1169" s="74">
        <v>620</v>
      </c>
    </row>
    <row r="1170" spans="1:5" ht="14.25" thickBot="1">
      <c r="A1170" s="71">
        <v>734</v>
      </c>
      <c r="B1170" s="72" t="s">
        <v>788</v>
      </c>
      <c r="C1170" s="73" t="s">
        <v>789</v>
      </c>
      <c r="D1170" s="71" t="s">
        <v>699</v>
      </c>
      <c r="E1170" s="74">
        <v>300</v>
      </c>
    </row>
    <row r="1171" spans="1:5" ht="14.25" thickBot="1">
      <c r="A1171" s="71">
        <v>735</v>
      </c>
      <c r="B1171" s="72" t="s">
        <v>790</v>
      </c>
      <c r="C1171" s="73" t="s">
        <v>791</v>
      </c>
      <c r="D1171" s="71" t="s">
        <v>699</v>
      </c>
      <c r="E1171" s="74">
        <v>120</v>
      </c>
    </row>
    <row r="1172" spans="1:5" ht="14.25" thickBot="1">
      <c r="A1172" s="71">
        <v>1241</v>
      </c>
      <c r="B1172" s="72" t="s">
        <v>2167</v>
      </c>
      <c r="C1172" s="73" t="s">
        <v>2166</v>
      </c>
      <c r="D1172" s="71" t="s">
        <v>699</v>
      </c>
      <c r="E1172" s="74">
        <v>100</v>
      </c>
    </row>
    <row r="1173" spans="1:5" ht="14.25" thickBot="1">
      <c r="A1173" s="71">
        <v>736</v>
      </c>
      <c r="B1173" s="72" t="s">
        <v>780</v>
      </c>
      <c r="C1173" s="73" t="s">
        <v>500</v>
      </c>
      <c r="D1173" s="71" t="s">
        <v>699</v>
      </c>
      <c r="E1173" s="74">
        <v>1200</v>
      </c>
    </row>
    <row r="1174" spans="1:5" ht="14.25" thickBot="1">
      <c r="A1174" s="71">
        <v>737</v>
      </c>
      <c r="B1174" s="72" t="s">
        <v>501</v>
      </c>
      <c r="C1174" s="73" t="s">
        <v>502</v>
      </c>
      <c r="D1174" s="71" t="s">
        <v>699</v>
      </c>
      <c r="E1174" s="74">
        <v>350</v>
      </c>
    </row>
    <row r="1175" spans="1:5" ht="14.25" thickBot="1">
      <c r="A1175" s="71">
        <v>738</v>
      </c>
      <c r="B1175" s="72" t="s">
        <v>792</v>
      </c>
      <c r="C1175" s="73" t="s">
        <v>793</v>
      </c>
      <c r="D1175" s="71" t="s">
        <v>699</v>
      </c>
      <c r="E1175" s="74">
        <v>320</v>
      </c>
    </row>
    <row r="1176" spans="1:5" ht="14.25" thickBot="1">
      <c r="A1176" s="71">
        <v>739</v>
      </c>
      <c r="B1176" s="72" t="s">
        <v>792</v>
      </c>
      <c r="C1176" s="73" t="s">
        <v>503</v>
      </c>
      <c r="D1176" s="71" t="s">
        <v>699</v>
      </c>
      <c r="E1176" s="74">
        <v>450</v>
      </c>
    </row>
    <row r="1177" spans="1:5" ht="14.25" thickBot="1">
      <c r="A1177" s="71">
        <v>740</v>
      </c>
      <c r="B1177" s="72" t="s">
        <v>780</v>
      </c>
      <c r="C1177" s="73" t="s">
        <v>504</v>
      </c>
      <c r="D1177" s="71" t="s">
        <v>699</v>
      </c>
      <c r="E1177" s="74">
        <v>50</v>
      </c>
    </row>
    <row r="1178" spans="1:5" ht="14.25" thickBot="1">
      <c r="A1178" s="71">
        <v>741</v>
      </c>
      <c r="B1178" s="72" t="s">
        <v>759</v>
      </c>
      <c r="C1178" s="73" t="s">
        <v>0</v>
      </c>
      <c r="D1178" s="71" t="s">
        <v>699</v>
      </c>
      <c r="E1178" s="74">
        <v>100</v>
      </c>
    </row>
    <row r="1179" spans="1:5" ht="14.25" thickBot="1">
      <c r="A1179" s="71">
        <v>742</v>
      </c>
      <c r="B1179" s="72" t="s">
        <v>780</v>
      </c>
      <c r="C1179" s="73" t="s">
        <v>1</v>
      </c>
      <c r="D1179" s="71" t="s">
        <v>699</v>
      </c>
      <c r="E1179" s="74">
        <v>70</v>
      </c>
    </row>
    <row r="1180" spans="1:5" ht="14.25" thickBot="1">
      <c r="A1180" s="71">
        <v>743</v>
      </c>
      <c r="B1180" s="72" t="s">
        <v>780</v>
      </c>
      <c r="C1180" s="73" t="s">
        <v>2</v>
      </c>
      <c r="D1180" s="71" t="s">
        <v>699</v>
      </c>
      <c r="E1180" s="74">
        <v>15</v>
      </c>
    </row>
    <row r="1181" spans="1:5" ht="14.25" thickBot="1">
      <c r="A1181" s="71">
        <v>744</v>
      </c>
      <c r="B1181" s="72" t="s">
        <v>780</v>
      </c>
      <c r="C1181" s="73" t="s">
        <v>505</v>
      </c>
      <c r="D1181" s="71" t="s">
        <v>699</v>
      </c>
      <c r="E1181" s="74">
        <v>550</v>
      </c>
    </row>
    <row r="1182" spans="1:5" ht="27" thickBot="1">
      <c r="A1182" s="71">
        <v>745</v>
      </c>
      <c r="B1182" s="72" t="s">
        <v>780</v>
      </c>
      <c r="C1182" s="73" t="s">
        <v>1259</v>
      </c>
      <c r="D1182" s="71" t="s">
        <v>699</v>
      </c>
      <c r="E1182" s="74">
        <v>750</v>
      </c>
    </row>
    <row r="1183" spans="1:5" ht="14.25" thickBot="1">
      <c r="A1183" s="71">
        <v>846</v>
      </c>
      <c r="B1183" s="72" t="s">
        <v>14</v>
      </c>
      <c r="C1183" s="34" t="s">
        <v>15</v>
      </c>
      <c r="D1183" s="71" t="s">
        <v>699</v>
      </c>
      <c r="E1183" s="52">
        <v>350</v>
      </c>
    </row>
    <row r="1184" spans="1:5" ht="14.25" thickBot="1">
      <c r="A1184" s="71">
        <v>847</v>
      </c>
      <c r="B1184" s="72" t="s">
        <v>765</v>
      </c>
      <c r="C1184" s="34" t="s">
        <v>16</v>
      </c>
      <c r="D1184" s="71" t="s">
        <v>699</v>
      </c>
      <c r="E1184" s="52">
        <v>720</v>
      </c>
    </row>
    <row r="1185" spans="1:5" ht="14.25" thickBot="1">
      <c r="A1185" s="71">
        <v>848</v>
      </c>
      <c r="B1185" s="72" t="s">
        <v>765</v>
      </c>
      <c r="C1185" s="34" t="s">
        <v>17</v>
      </c>
      <c r="D1185" s="71" t="s">
        <v>699</v>
      </c>
      <c r="E1185" s="52">
        <v>1200</v>
      </c>
    </row>
    <row r="1186" spans="1:5" ht="14.25" thickBot="1">
      <c r="A1186" s="71">
        <v>849</v>
      </c>
      <c r="B1186" s="72" t="s">
        <v>765</v>
      </c>
      <c r="C1186" s="34" t="s">
        <v>18</v>
      </c>
      <c r="D1186" s="71" t="s">
        <v>699</v>
      </c>
      <c r="E1186" s="52">
        <v>1400</v>
      </c>
    </row>
    <row r="1187" spans="1:5" ht="14.25" thickBot="1">
      <c r="A1187" s="71">
        <v>1184</v>
      </c>
      <c r="B1187" s="72" t="s">
        <v>1276</v>
      </c>
      <c r="C1187" s="34" t="s">
        <v>1277</v>
      </c>
      <c r="D1187" s="71" t="s">
        <v>699</v>
      </c>
      <c r="E1187" s="52">
        <v>700</v>
      </c>
    </row>
    <row r="1188" spans="1:5" ht="14.25" thickBot="1">
      <c r="A1188" s="71">
        <v>1185</v>
      </c>
      <c r="B1188" s="72" t="s">
        <v>1278</v>
      </c>
      <c r="C1188" s="34" t="s">
        <v>1279</v>
      </c>
      <c r="D1188" s="71" t="s">
        <v>699</v>
      </c>
      <c r="E1188" s="52">
        <v>1200</v>
      </c>
    </row>
    <row r="1189" spans="1:5" ht="14.25" thickBot="1">
      <c r="A1189" s="71">
        <v>1186</v>
      </c>
      <c r="B1189" s="72" t="s">
        <v>1280</v>
      </c>
      <c r="C1189" s="34" t="s">
        <v>1281</v>
      </c>
      <c r="D1189" s="71" t="s">
        <v>699</v>
      </c>
      <c r="E1189" s="52">
        <v>500</v>
      </c>
    </row>
    <row r="1190" spans="1:5" ht="27" thickBot="1">
      <c r="A1190" s="71">
        <v>1187</v>
      </c>
      <c r="B1190" s="72" t="s">
        <v>1282</v>
      </c>
      <c r="C1190" s="34" t="s">
        <v>1283</v>
      </c>
      <c r="D1190" s="71" t="s">
        <v>699</v>
      </c>
      <c r="E1190" s="52">
        <v>100</v>
      </c>
    </row>
    <row r="1191" spans="1:5" ht="14.25" thickBot="1">
      <c r="A1191" s="198" t="s">
        <v>507</v>
      </c>
      <c r="B1191" s="198"/>
      <c r="C1191" s="198"/>
      <c r="D1191" s="198"/>
      <c r="E1191" s="198"/>
    </row>
    <row r="1192" spans="1:5" ht="14.25" thickBot="1">
      <c r="A1192" s="71">
        <v>746</v>
      </c>
      <c r="B1192" s="72" t="s">
        <v>24</v>
      </c>
      <c r="C1192" s="73" t="s">
        <v>508</v>
      </c>
      <c r="D1192" s="71" t="s">
        <v>699</v>
      </c>
      <c r="E1192" s="74">
        <v>50</v>
      </c>
    </row>
    <row r="1193" spans="1:5" ht="27" thickBot="1">
      <c r="A1193" s="71">
        <v>747</v>
      </c>
      <c r="B1193" s="72" t="s">
        <v>509</v>
      </c>
      <c r="C1193" s="73" t="s">
        <v>1215</v>
      </c>
      <c r="D1193" s="71" t="s">
        <v>699</v>
      </c>
      <c r="E1193" s="74">
        <v>300</v>
      </c>
    </row>
    <row r="1194" spans="1:5" ht="14.25" thickBot="1">
      <c r="A1194" s="71">
        <v>748</v>
      </c>
      <c r="B1194" s="72" t="s">
        <v>510</v>
      </c>
      <c r="C1194" s="73" t="s">
        <v>1214</v>
      </c>
      <c r="D1194" s="71" t="s">
        <v>699</v>
      </c>
      <c r="E1194" s="74">
        <v>50</v>
      </c>
    </row>
    <row r="1195" spans="1:5" ht="14.25" thickBot="1">
      <c r="A1195" s="71">
        <v>749</v>
      </c>
      <c r="B1195" s="72" t="s">
        <v>511</v>
      </c>
      <c r="C1195" s="73" t="s">
        <v>512</v>
      </c>
      <c r="D1195" s="71" t="s">
        <v>699</v>
      </c>
      <c r="E1195" s="74">
        <v>50</v>
      </c>
    </row>
    <row r="1196" spans="1:5" ht="14.25" thickBot="1">
      <c r="A1196" s="71">
        <v>750</v>
      </c>
      <c r="B1196" s="72" t="s">
        <v>511</v>
      </c>
      <c r="C1196" s="73" t="s">
        <v>513</v>
      </c>
      <c r="D1196" s="71" t="s">
        <v>699</v>
      </c>
      <c r="E1196" s="74">
        <v>100</v>
      </c>
    </row>
    <row r="1197" spans="1:5" ht="14.25" thickBot="1">
      <c r="A1197" s="71">
        <v>751</v>
      </c>
      <c r="B1197" s="72" t="s">
        <v>514</v>
      </c>
      <c r="C1197" s="73" t="s">
        <v>515</v>
      </c>
      <c r="D1197" s="71" t="s">
        <v>699</v>
      </c>
      <c r="E1197" s="74">
        <v>150</v>
      </c>
    </row>
    <row r="1198" spans="1:5" ht="14.25" thickBot="1">
      <c r="A1198" s="71">
        <v>752</v>
      </c>
      <c r="B1198" s="72" t="s">
        <v>501</v>
      </c>
      <c r="C1198" s="73" t="s">
        <v>516</v>
      </c>
      <c r="D1198" s="71" t="s">
        <v>699</v>
      </c>
      <c r="E1198" s="74">
        <v>1000</v>
      </c>
    </row>
    <row r="1199" spans="1:5" ht="14.25" thickBot="1">
      <c r="A1199" s="71">
        <v>753</v>
      </c>
      <c r="B1199" s="72" t="s">
        <v>511</v>
      </c>
      <c r="C1199" s="73" t="s">
        <v>517</v>
      </c>
      <c r="D1199" s="71" t="s">
        <v>699</v>
      </c>
      <c r="E1199" s="74">
        <v>550</v>
      </c>
    </row>
    <row r="1200" spans="1:5" ht="14.25" thickBot="1">
      <c r="A1200" s="71">
        <v>754</v>
      </c>
      <c r="B1200" s="72" t="s">
        <v>501</v>
      </c>
      <c r="C1200" s="73" t="s">
        <v>518</v>
      </c>
      <c r="D1200" s="71" t="s">
        <v>699</v>
      </c>
      <c r="E1200" s="74">
        <v>1000</v>
      </c>
    </row>
    <row r="1201" spans="1:5" ht="14.25" thickBot="1">
      <c r="A1201" s="71">
        <v>755</v>
      </c>
      <c r="B1201" s="72" t="s">
        <v>519</v>
      </c>
      <c r="C1201" s="73" t="s">
        <v>520</v>
      </c>
      <c r="D1201" s="71" t="s">
        <v>699</v>
      </c>
      <c r="E1201" s="74">
        <v>100</v>
      </c>
    </row>
    <row r="1202" spans="1:5" ht="14.25" thickBot="1">
      <c r="A1202" s="71">
        <v>756</v>
      </c>
      <c r="B1202" s="72" t="s">
        <v>521</v>
      </c>
      <c r="C1202" s="73" t="s">
        <v>522</v>
      </c>
      <c r="D1202" s="71" t="s">
        <v>699</v>
      </c>
      <c r="E1202" s="74">
        <v>1500</v>
      </c>
    </row>
    <row r="1203" spans="1:5" ht="14.25" thickBot="1">
      <c r="A1203" s="71">
        <v>757</v>
      </c>
      <c r="B1203" s="72" t="s">
        <v>521</v>
      </c>
      <c r="C1203" s="73" t="s">
        <v>523</v>
      </c>
      <c r="D1203" s="71" t="s">
        <v>699</v>
      </c>
      <c r="E1203" s="74">
        <v>2500</v>
      </c>
    </row>
    <row r="1204" spans="1:5" ht="14.25" thickBot="1">
      <c r="A1204" s="71">
        <v>758</v>
      </c>
      <c r="B1204" s="72" t="s">
        <v>524</v>
      </c>
      <c r="C1204" s="73" t="s">
        <v>525</v>
      </c>
      <c r="D1204" s="71" t="s">
        <v>699</v>
      </c>
      <c r="E1204" s="74">
        <v>2500</v>
      </c>
    </row>
    <row r="1205" spans="1:5" ht="27" thickBot="1">
      <c r="A1205" s="71">
        <v>759</v>
      </c>
      <c r="B1205" s="72" t="s">
        <v>524</v>
      </c>
      <c r="C1205" s="73" t="s">
        <v>526</v>
      </c>
      <c r="D1205" s="71" t="s">
        <v>699</v>
      </c>
      <c r="E1205" s="74">
        <v>3700</v>
      </c>
    </row>
    <row r="1206" spans="1:5" ht="14.25" thickBot="1">
      <c r="A1206" s="71">
        <v>760</v>
      </c>
      <c r="B1206" s="72" t="s">
        <v>524</v>
      </c>
      <c r="C1206" s="73" t="s">
        <v>1211</v>
      </c>
      <c r="D1206" s="71" t="s">
        <v>699</v>
      </c>
      <c r="E1206" s="74">
        <v>600</v>
      </c>
    </row>
    <row r="1207" spans="1:5" ht="14.25" thickBot="1">
      <c r="A1207" s="71">
        <v>761</v>
      </c>
      <c r="B1207" s="72" t="s">
        <v>527</v>
      </c>
      <c r="C1207" s="73" t="s">
        <v>528</v>
      </c>
      <c r="D1207" s="71" t="s">
        <v>699</v>
      </c>
      <c r="E1207" s="74">
        <v>300</v>
      </c>
    </row>
    <row r="1208" spans="1:5" ht="14.25" thickBot="1">
      <c r="A1208" s="71">
        <v>762</v>
      </c>
      <c r="B1208" s="72" t="s">
        <v>527</v>
      </c>
      <c r="C1208" s="73" t="s">
        <v>529</v>
      </c>
      <c r="D1208" s="71" t="s">
        <v>699</v>
      </c>
      <c r="E1208" s="74">
        <v>300</v>
      </c>
    </row>
    <row r="1209" spans="1:5" ht="14.25" thickBot="1">
      <c r="A1209" s="71">
        <v>763</v>
      </c>
      <c r="B1209" s="72" t="s">
        <v>524</v>
      </c>
      <c r="C1209" s="73" t="s">
        <v>1260</v>
      </c>
      <c r="D1209" s="71" t="s">
        <v>699</v>
      </c>
      <c r="E1209" s="74">
        <v>700</v>
      </c>
    </row>
    <row r="1210" spans="1:5" ht="14.25" thickBot="1">
      <c r="A1210" s="71">
        <v>764</v>
      </c>
      <c r="B1210" s="72" t="s">
        <v>524</v>
      </c>
      <c r="C1210" s="73" t="s">
        <v>531</v>
      </c>
      <c r="D1210" s="71" t="s">
        <v>699</v>
      </c>
      <c r="E1210" s="74">
        <v>350</v>
      </c>
    </row>
    <row r="1211" spans="1:5" ht="14.25" thickBot="1">
      <c r="A1211" s="71">
        <v>765</v>
      </c>
      <c r="B1211" s="72" t="s">
        <v>532</v>
      </c>
      <c r="C1211" s="73" t="s">
        <v>533</v>
      </c>
      <c r="D1211" s="71" t="s">
        <v>699</v>
      </c>
      <c r="E1211" s="74">
        <v>500</v>
      </c>
    </row>
    <row r="1212" spans="1:5" ht="14.25" thickBot="1">
      <c r="A1212" s="71">
        <v>766</v>
      </c>
      <c r="B1212" s="72" t="s">
        <v>532</v>
      </c>
      <c r="C1212" s="73" t="s">
        <v>534</v>
      </c>
      <c r="D1212" s="71" t="s">
        <v>699</v>
      </c>
      <c r="E1212" s="74">
        <v>650</v>
      </c>
    </row>
    <row r="1213" spans="1:5" ht="14.25" thickBot="1">
      <c r="A1213" s="71">
        <v>767</v>
      </c>
      <c r="B1213" s="72" t="s">
        <v>524</v>
      </c>
      <c r="C1213" s="73" t="s">
        <v>535</v>
      </c>
      <c r="D1213" s="71" t="s">
        <v>699</v>
      </c>
      <c r="E1213" s="74">
        <v>500</v>
      </c>
    </row>
    <row r="1214" spans="1:5" ht="14.25" thickBot="1">
      <c r="A1214" s="71">
        <v>768</v>
      </c>
      <c r="B1214" s="72" t="s">
        <v>536</v>
      </c>
      <c r="C1214" s="73" t="s">
        <v>537</v>
      </c>
      <c r="D1214" s="71" t="s">
        <v>699</v>
      </c>
      <c r="E1214" s="74">
        <v>50</v>
      </c>
    </row>
    <row r="1215" spans="1:5" ht="14.25" thickBot="1">
      <c r="A1215" s="71">
        <v>769</v>
      </c>
      <c r="B1215" s="72" t="s">
        <v>538</v>
      </c>
      <c r="C1215" s="73" t="s">
        <v>539</v>
      </c>
      <c r="D1215" s="71" t="s">
        <v>699</v>
      </c>
      <c r="E1215" s="74">
        <v>100</v>
      </c>
    </row>
    <row r="1216" spans="1:5" ht="14.25" thickBot="1">
      <c r="A1216" s="71">
        <v>770</v>
      </c>
      <c r="B1216" s="72" t="s">
        <v>536</v>
      </c>
      <c r="C1216" s="75" t="s">
        <v>540</v>
      </c>
      <c r="D1216" s="71" t="s">
        <v>699</v>
      </c>
      <c r="E1216" s="74">
        <v>50</v>
      </c>
    </row>
    <row r="1217" spans="1:5" ht="14.25" thickBot="1">
      <c r="A1217" s="71">
        <v>771</v>
      </c>
      <c r="B1217" s="72" t="s">
        <v>521</v>
      </c>
      <c r="C1217" s="72" t="s">
        <v>2215</v>
      </c>
      <c r="D1217" s="71" t="s">
        <v>699</v>
      </c>
      <c r="E1217" s="74">
        <v>150</v>
      </c>
    </row>
    <row r="1218" spans="1:5" ht="14.25" thickBot="1">
      <c r="A1218" s="71">
        <v>772</v>
      </c>
      <c r="B1218" s="72" t="s">
        <v>541</v>
      </c>
      <c r="C1218" s="73" t="s">
        <v>542</v>
      </c>
      <c r="D1218" s="71" t="s">
        <v>699</v>
      </c>
      <c r="E1218" s="74">
        <v>50</v>
      </c>
    </row>
    <row r="1219" spans="1:5" ht="14.25" thickBot="1">
      <c r="A1219" s="71">
        <v>773</v>
      </c>
      <c r="B1219" s="72" t="s">
        <v>543</v>
      </c>
      <c r="C1219" s="73" t="s">
        <v>544</v>
      </c>
      <c r="D1219" s="71" t="s">
        <v>699</v>
      </c>
      <c r="E1219" s="74">
        <v>50</v>
      </c>
    </row>
    <row r="1220" spans="1:5" ht="14.25" thickBot="1">
      <c r="A1220" s="71">
        <v>774</v>
      </c>
      <c r="B1220" s="72" t="s">
        <v>509</v>
      </c>
      <c r="C1220" s="73" t="s">
        <v>545</v>
      </c>
      <c r="D1220" s="71" t="s">
        <v>699</v>
      </c>
      <c r="E1220" s="74">
        <v>100</v>
      </c>
    </row>
    <row r="1221" spans="1:5" ht="14.25" thickBot="1">
      <c r="A1221" s="71">
        <v>775</v>
      </c>
      <c r="B1221" s="72" t="s">
        <v>501</v>
      </c>
      <c r="C1221" s="73" t="s">
        <v>1212</v>
      </c>
      <c r="D1221" s="71" t="s">
        <v>699</v>
      </c>
      <c r="E1221" s="74">
        <v>200</v>
      </c>
    </row>
    <row r="1222" spans="1:5" ht="14.25" thickBot="1">
      <c r="A1222" s="71">
        <v>776</v>
      </c>
      <c r="B1222" s="72" t="s">
        <v>536</v>
      </c>
      <c r="C1222" s="75" t="s">
        <v>546</v>
      </c>
      <c r="D1222" s="71" t="s">
        <v>699</v>
      </c>
      <c r="E1222" s="74">
        <v>50</v>
      </c>
    </row>
    <row r="1223" spans="1:5" ht="14.25" thickBot="1">
      <c r="A1223" s="71">
        <v>777</v>
      </c>
      <c r="B1223" s="72" t="s">
        <v>547</v>
      </c>
      <c r="C1223" s="73" t="s">
        <v>548</v>
      </c>
      <c r="D1223" s="71" t="s">
        <v>699</v>
      </c>
      <c r="E1223" s="74">
        <v>100</v>
      </c>
    </row>
    <row r="1224" spans="1:5" ht="14.25" thickBot="1">
      <c r="A1224" s="71">
        <v>778</v>
      </c>
      <c r="B1224" s="72" t="s">
        <v>524</v>
      </c>
      <c r="C1224" s="73" t="s">
        <v>549</v>
      </c>
      <c r="D1224" s="71" t="s">
        <v>699</v>
      </c>
      <c r="E1224" s="74">
        <v>300</v>
      </c>
    </row>
    <row r="1225" spans="1:5" ht="14.25" thickBot="1">
      <c r="A1225" s="71">
        <v>779</v>
      </c>
      <c r="B1225" s="72" t="s">
        <v>550</v>
      </c>
      <c r="C1225" s="73" t="s">
        <v>551</v>
      </c>
      <c r="D1225" s="71" t="s">
        <v>699</v>
      </c>
      <c r="E1225" s="74">
        <v>350</v>
      </c>
    </row>
    <row r="1226" spans="1:5" ht="14.25" thickBot="1">
      <c r="A1226" s="71">
        <v>1007</v>
      </c>
      <c r="B1226" s="72" t="s">
        <v>819</v>
      </c>
      <c r="C1226" s="73" t="s">
        <v>826</v>
      </c>
      <c r="D1226" s="71" t="s">
        <v>699</v>
      </c>
      <c r="E1226" s="77">
        <v>50</v>
      </c>
    </row>
    <row r="1227" spans="1:5" ht="14.25" thickBot="1">
      <c r="A1227" s="71">
        <v>1008</v>
      </c>
      <c r="B1227" s="72" t="s">
        <v>820</v>
      </c>
      <c r="C1227" s="73" t="s">
        <v>823</v>
      </c>
      <c r="D1227" s="71" t="s">
        <v>699</v>
      </c>
      <c r="E1227" s="77">
        <v>50</v>
      </c>
    </row>
    <row r="1228" spans="1:5" ht="14.25" thickBot="1">
      <c r="A1228" s="71">
        <v>1009</v>
      </c>
      <c r="B1228" s="72" t="s">
        <v>821</v>
      </c>
      <c r="C1228" s="73" t="s">
        <v>824</v>
      </c>
      <c r="D1228" s="71" t="s">
        <v>699</v>
      </c>
      <c r="E1228" s="77">
        <v>50</v>
      </c>
    </row>
    <row r="1229" spans="1:5" ht="27" thickBot="1">
      <c r="A1229" s="71">
        <v>1010</v>
      </c>
      <c r="B1229" s="72" t="s">
        <v>822</v>
      </c>
      <c r="C1229" s="73" t="s">
        <v>825</v>
      </c>
      <c r="D1229" s="71" t="s">
        <v>699</v>
      </c>
      <c r="E1229" s="77">
        <v>150</v>
      </c>
    </row>
    <row r="1230" spans="1:5" ht="14.25" thickBot="1">
      <c r="A1230" s="71">
        <v>1011</v>
      </c>
      <c r="B1230" s="72" t="s">
        <v>827</v>
      </c>
      <c r="C1230" s="78" t="s">
        <v>828</v>
      </c>
      <c r="D1230" s="71" t="s">
        <v>699</v>
      </c>
      <c r="E1230" s="77">
        <v>50</v>
      </c>
    </row>
    <row r="1231" spans="1:5" ht="14.25" thickBot="1">
      <c r="A1231" s="71">
        <v>1012</v>
      </c>
      <c r="B1231" s="72" t="s">
        <v>830</v>
      </c>
      <c r="C1231" s="78" t="s">
        <v>832</v>
      </c>
      <c r="D1231" s="71" t="s">
        <v>699</v>
      </c>
      <c r="E1231" s="77">
        <v>150</v>
      </c>
    </row>
    <row r="1232" spans="1:5" ht="14.25" thickBot="1">
      <c r="A1232" s="71">
        <v>1013</v>
      </c>
      <c r="B1232" s="72" t="s">
        <v>831</v>
      </c>
      <c r="C1232" s="78" t="s">
        <v>833</v>
      </c>
      <c r="D1232" s="71" t="s">
        <v>699</v>
      </c>
      <c r="E1232" s="77">
        <v>350</v>
      </c>
    </row>
    <row r="1233" spans="1:5" ht="14.25" thickBot="1">
      <c r="A1233" s="71">
        <v>1026</v>
      </c>
      <c r="B1233" s="72" t="s">
        <v>840</v>
      </c>
      <c r="C1233" s="78" t="s">
        <v>841</v>
      </c>
      <c r="D1233" s="71" t="s">
        <v>699</v>
      </c>
      <c r="E1233" s="77">
        <v>100</v>
      </c>
    </row>
    <row r="1234" spans="1:5" ht="14.25" thickBot="1">
      <c r="A1234" s="71">
        <v>1027</v>
      </c>
      <c r="B1234" s="72" t="s">
        <v>514</v>
      </c>
      <c r="C1234" s="78" t="s">
        <v>842</v>
      </c>
      <c r="D1234" s="71" t="s">
        <v>699</v>
      </c>
      <c r="E1234" s="77">
        <v>150</v>
      </c>
    </row>
    <row r="1235" spans="1:5" ht="14.25" thickBot="1">
      <c r="A1235" s="24">
        <v>1086</v>
      </c>
      <c r="B1235" s="28" t="s">
        <v>543</v>
      </c>
      <c r="C1235" s="29" t="s">
        <v>2185</v>
      </c>
      <c r="D1235" s="71" t="s">
        <v>699</v>
      </c>
      <c r="E1235" s="79">
        <v>100</v>
      </c>
    </row>
    <row r="1236" spans="1:5" ht="14.25" thickBot="1">
      <c r="A1236" s="32">
        <v>1138</v>
      </c>
      <c r="B1236" s="33" t="s">
        <v>543</v>
      </c>
      <c r="C1236" s="41" t="s">
        <v>1081</v>
      </c>
      <c r="D1236" s="71" t="s">
        <v>699</v>
      </c>
      <c r="E1236" s="35">
        <v>100</v>
      </c>
    </row>
    <row r="1237" spans="1:5" ht="14.25" thickBot="1">
      <c r="A1237" s="32">
        <v>1247</v>
      </c>
      <c r="B1237" s="33" t="s">
        <v>605</v>
      </c>
      <c r="C1237" s="41" t="s">
        <v>2178</v>
      </c>
      <c r="D1237" s="71" t="s">
        <v>699</v>
      </c>
      <c r="E1237" s="35">
        <v>100</v>
      </c>
    </row>
    <row r="1238" spans="1:5" ht="27" thickBot="1">
      <c r="A1238" s="32">
        <v>1248</v>
      </c>
      <c r="B1238" s="33" t="s">
        <v>543</v>
      </c>
      <c r="C1238" s="41" t="s">
        <v>2179</v>
      </c>
      <c r="D1238" s="71" t="s">
        <v>699</v>
      </c>
      <c r="E1238" s="35">
        <v>200</v>
      </c>
    </row>
    <row r="1239" spans="1:5" ht="39.75" thickBot="1">
      <c r="A1239" s="32">
        <v>1249</v>
      </c>
      <c r="B1239" s="33" t="s">
        <v>543</v>
      </c>
      <c r="C1239" s="41" t="s">
        <v>2180</v>
      </c>
      <c r="D1239" s="71" t="s">
        <v>699</v>
      </c>
      <c r="E1239" s="35">
        <v>100</v>
      </c>
    </row>
    <row r="1240" spans="1:5" ht="39.75" thickBot="1">
      <c r="A1240" s="32">
        <v>1250</v>
      </c>
      <c r="B1240" s="33" t="s">
        <v>2181</v>
      </c>
      <c r="C1240" s="41" t="s">
        <v>2182</v>
      </c>
      <c r="D1240" s="71" t="s">
        <v>699</v>
      </c>
      <c r="E1240" s="35">
        <v>150</v>
      </c>
    </row>
    <row r="1241" spans="1:5" ht="14.25" thickBot="1">
      <c r="A1241" s="32">
        <v>1251</v>
      </c>
      <c r="B1241" s="33" t="s">
        <v>543</v>
      </c>
      <c r="C1241" s="41" t="s">
        <v>2183</v>
      </c>
      <c r="D1241" s="71" t="s">
        <v>699</v>
      </c>
      <c r="E1241" s="35">
        <v>150</v>
      </c>
    </row>
    <row r="1242" spans="1:5" ht="14.25" thickBot="1">
      <c r="A1242" s="198" t="s">
        <v>552</v>
      </c>
      <c r="B1242" s="198"/>
      <c r="C1242" s="198"/>
      <c r="D1242" s="198"/>
      <c r="E1242" s="198"/>
    </row>
    <row r="1243" spans="1:5" ht="14.25" thickBot="1">
      <c r="A1243" s="71">
        <v>780</v>
      </c>
      <c r="B1243" s="72" t="s">
        <v>553</v>
      </c>
      <c r="C1243" s="73" t="s">
        <v>806</v>
      </c>
      <c r="D1243" s="71" t="s">
        <v>699</v>
      </c>
      <c r="E1243" s="74">
        <v>2500</v>
      </c>
    </row>
    <row r="1244" spans="1:5" ht="27" thickBot="1">
      <c r="A1244" s="71">
        <v>781</v>
      </c>
      <c r="B1244" s="72" t="s">
        <v>445</v>
      </c>
      <c r="C1244" s="73" t="s">
        <v>554</v>
      </c>
      <c r="D1244" s="71" t="s">
        <v>699</v>
      </c>
      <c r="E1244" s="74">
        <v>400</v>
      </c>
    </row>
    <row r="1245" spans="1:5" ht="14.25" thickBot="1">
      <c r="A1245" s="71">
        <v>782</v>
      </c>
      <c r="B1245" s="72" t="s">
        <v>759</v>
      </c>
      <c r="C1245" s="73" t="s">
        <v>1261</v>
      </c>
      <c r="D1245" s="71" t="s">
        <v>699</v>
      </c>
      <c r="E1245" s="74">
        <v>2500</v>
      </c>
    </row>
    <row r="1246" spans="1:5" ht="14.25" thickBot="1">
      <c r="A1246" s="71">
        <v>783</v>
      </c>
      <c r="B1246" s="72" t="s">
        <v>759</v>
      </c>
      <c r="C1246" s="73" t="s">
        <v>1247</v>
      </c>
      <c r="D1246" s="71" t="s">
        <v>699</v>
      </c>
      <c r="E1246" s="74">
        <v>3000</v>
      </c>
    </row>
    <row r="1247" spans="1:5" ht="27" thickBot="1">
      <c r="A1247" s="71">
        <v>784</v>
      </c>
      <c r="B1247" s="72" t="s">
        <v>759</v>
      </c>
      <c r="C1247" s="73" t="s">
        <v>1248</v>
      </c>
      <c r="D1247" s="71" t="s">
        <v>699</v>
      </c>
      <c r="E1247" s="74">
        <v>7000</v>
      </c>
    </row>
    <row r="1248" spans="1:5" ht="27" thickBot="1">
      <c r="A1248" s="71">
        <v>785</v>
      </c>
      <c r="B1248" s="72" t="s">
        <v>759</v>
      </c>
      <c r="C1248" s="73" t="s">
        <v>556</v>
      </c>
      <c r="D1248" s="71" t="s">
        <v>699</v>
      </c>
      <c r="E1248" s="74">
        <v>6000</v>
      </c>
    </row>
    <row r="1249" spans="1:5" ht="27" thickBot="1">
      <c r="A1249" s="71">
        <v>786</v>
      </c>
      <c r="B1249" s="72" t="s">
        <v>759</v>
      </c>
      <c r="C1249" s="73" t="s">
        <v>557</v>
      </c>
      <c r="D1249" s="71" t="s">
        <v>699</v>
      </c>
      <c r="E1249" s="74">
        <v>1500</v>
      </c>
    </row>
    <row r="1250" spans="1:5" ht="27" thickBot="1">
      <c r="A1250" s="71">
        <v>989</v>
      </c>
      <c r="B1250" s="72" t="s">
        <v>759</v>
      </c>
      <c r="C1250" s="73" t="s">
        <v>807</v>
      </c>
      <c r="D1250" s="71" t="s">
        <v>699</v>
      </c>
      <c r="E1250" s="74">
        <v>1900</v>
      </c>
    </row>
    <row r="1251" spans="1:5" ht="27" thickBot="1">
      <c r="A1251" s="71">
        <v>990</v>
      </c>
      <c r="B1251" s="72" t="s">
        <v>759</v>
      </c>
      <c r="C1251" s="73" t="s">
        <v>808</v>
      </c>
      <c r="D1251" s="71" t="s">
        <v>699</v>
      </c>
      <c r="E1251" s="74">
        <v>1900</v>
      </c>
    </row>
    <row r="1252" spans="1:5" ht="14.25" thickBot="1">
      <c r="A1252" s="71">
        <v>991</v>
      </c>
      <c r="B1252" s="72" t="s">
        <v>759</v>
      </c>
      <c r="C1252" s="72" t="s">
        <v>805</v>
      </c>
      <c r="D1252" s="71" t="s">
        <v>699</v>
      </c>
      <c r="E1252" s="74">
        <v>2000</v>
      </c>
    </row>
    <row r="1253" spans="1:5" ht="27" thickBot="1">
      <c r="A1253" s="71">
        <v>1229</v>
      </c>
      <c r="B1253" s="72" t="s">
        <v>759</v>
      </c>
      <c r="C1253" s="73" t="s">
        <v>2149</v>
      </c>
      <c r="D1253" s="71" t="s">
        <v>699</v>
      </c>
      <c r="E1253" s="74">
        <v>2200</v>
      </c>
    </row>
    <row r="1254" spans="1:5" ht="27" thickBot="1">
      <c r="A1254" s="71">
        <v>1230</v>
      </c>
      <c r="B1254" s="72" t="s">
        <v>759</v>
      </c>
      <c r="C1254" s="72" t="s">
        <v>2150</v>
      </c>
      <c r="D1254" s="71" t="s">
        <v>699</v>
      </c>
      <c r="E1254" s="74">
        <v>2150</v>
      </c>
    </row>
    <row r="1255" spans="1:5" ht="14.25" thickBot="1">
      <c r="A1255" s="71">
        <v>1231</v>
      </c>
      <c r="B1255" s="72" t="s">
        <v>759</v>
      </c>
      <c r="C1255" s="73" t="s">
        <v>2151</v>
      </c>
      <c r="D1255" s="71" t="s">
        <v>699</v>
      </c>
      <c r="E1255" s="74">
        <v>4800</v>
      </c>
    </row>
    <row r="1256" spans="1:5" ht="14.25" thickBot="1">
      <c r="A1256" s="71">
        <v>1232</v>
      </c>
      <c r="B1256" s="72" t="s">
        <v>759</v>
      </c>
      <c r="C1256" s="72" t="s">
        <v>2152</v>
      </c>
      <c r="D1256" s="71" t="s">
        <v>699</v>
      </c>
      <c r="E1256" s="74">
        <v>3850</v>
      </c>
    </row>
    <row r="1257" spans="1:5" ht="14.25" thickBot="1">
      <c r="A1257" s="198" t="s">
        <v>558</v>
      </c>
      <c r="B1257" s="198"/>
      <c r="C1257" s="198"/>
      <c r="D1257" s="198"/>
      <c r="E1257" s="198"/>
    </row>
    <row r="1258" spans="1:5" ht="27" thickBot="1">
      <c r="A1258" s="71">
        <v>787</v>
      </c>
      <c r="B1258" s="72" t="s">
        <v>559</v>
      </c>
      <c r="C1258" s="73" t="s">
        <v>560</v>
      </c>
      <c r="D1258" s="71" t="s">
        <v>699</v>
      </c>
      <c r="E1258" s="74">
        <v>50</v>
      </c>
    </row>
    <row r="1259" spans="1:5" ht="14.25" thickBot="1">
      <c r="A1259" s="71">
        <v>788</v>
      </c>
      <c r="B1259" s="72" t="s">
        <v>561</v>
      </c>
      <c r="C1259" s="73" t="s">
        <v>562</v>
      </c>
      <c r="D1259" s="71" t="s">
        <v>699</v>
      </c>
      <c r="E1259" s="74">
        <v>100</v>
      </c>
    </row>
    <row r="1260" spans="1:5" ht="14.25" thickBot="1">
      <c r="A1260" s="71">
        <v>789</v>
      </c>
      <c r="B1260" s="72" t="s">
        <v>563</v>
      </c>
      <c r="C1260" s="73" t="s">
        <v>564</v>
      </c>
      <c r="D1260" s="71" t="s">
        <v>699</v>
      </c>
      <c r="E1260" s="74">
        <v>150</v>
      </c>
    </row>
    <row r="1261" spans="1:5" ht="14.25" thickBot="1">
      <c r="A1261" s="71">
        <v>790</v>
      </c>
      <c r="B1261" s="72" t="s">
        <v>565</v>
      </c>
      <c r="C1261" s="73" t="s">
        <v>566</v>
      </c>
      <c r="D1261" s="71" t="s">
        <v>699</v>
      </c>
      <c r="E1261" s="74">
        <v>200</v>
      </c>
    </row>
    <row r="1262" spans="1:5" ht="14.25" thickBot="1">
      <c r="A1262" s="71">
        <v>791</v>
      </c>
      <c r="B1262" s="72" t="s">
        <v>565</v>
      </c>
      <c r="C1262" s="73" t="s">
        <v>567</v>
      </c>
      <c r="D1262" s="71" t="s">
        <v>699</v>
      </c>
      <c r="E1262" s="74">
        <v>150</v>
      </c>
    </row>
    <row r="1263" spans="1:5" ht="14.25" thickBot="1">
      <c r="A1263" s="71">
        <v>792</v>
      </c>
      <c r="B1263" s="72" t="s">
        <v>568</v>
      </c>
      <c r="C1263" s="73" t="s">
        <v>569</v>
      </c>
      <c r="D1263" s="71" t="s">
        <v>699</v>
      </c>
      <c r="E1263" s="74">
        <v>300</v>
      </c>
    </row>
    <row r="1264" spans="1:5" ht="14.25" thickBot="1">
      <c r="A1264" s="71">
        <v>793</v>
      </c>
      <c r="B1264" s="72" t="s">
        <v>568</v>
      </c>
      <c r="C1264" s="73" t="s">
        <v>570</v>
      </c>
      <c r="D1264" s="71" t="s">
        <v>699</v>
      </c>
      <c r="E1264" s="74">
        <v>350</v>
      </c>
    </row>
    <row r="1265" spans="1:5" ht="14.25" thickBot="1">
      <c r="A1265" s="71">
        <v>794</v>
      </c>
      <c r="B1265" s="72" t="s">
        <v>571</v>
      </c>
      <c r="C1265" s="73" t="s">
        <v>572</v>
      </c>
      <c r="D1265" s="71" t="s">
        <v>699</v>
      </c>
      <c r="E1265" s="74">
        <v>300</v>
      </c>
    </row>
    <row r="1266" spans="1:5" ht="14.25" thickBot="1">
      <c r="A1266" s="71">
        <v>795</v>
      </c>
      <c r="B1266" s="72" t="s">
        <v>573</v>
      </c>
      <c r="C1266" s="73" t="s">
        <v>574</v>
      </c>
      <c r="D1266" s="71" t="s">
        <v>699</v>
      </c>
      <c r="E1266" s="74">
        <v>200</v>
      </c>
    </row>
    <row r="1267" spans="1:5" ht="14.25" thickBot="1">
      <c r="A1267" s="71">
        <v>796</v>
      </c>
      <c r="B1267" s="72" t="s">
        <v>575</v>
      </c>
      <c r="C1267" s="73" t="s">
        <v>576</v>
      </c>
      <c r="D1267" s="71" t="s">
        <v>699</v>
      </c>
      <c r="E1267" s="74">
        <v>50</v>
      </c>
    </row>
    <row r="1268" spans="1:5" ht="14.25" thickBot="1">
      <c r="A1268" s="71">
        <v>797</v>
      </c>
      <c r="B1268" s="72" t="s">
        <v>575</v>
      </c>
      <c r="C1268" s="73" t="s">
        <v>577</v>
      </c>
      <c r="D1268" s="71" t="s">
        <v>699</v>
      </c>
      <c r="E1268" s="74">
        <v>100</v>
      </c>
    </row>
    <row r="1269" spans="1:5" ht="14.25" thickBot="1">
      <c r="A1269" s="71">
        <v>798</v>
      </c>
      <c r="B1269" s="72" t="s">
        <v>578</v>
      </c>
      <c r="C1269" s="73" t="s">
        <v>579</v>
      </c>
      <c r="D1269" s="71" t="s">
        <v>699</v>
      </c>
      <c r="E1269" s="74">
        <v>50</v>
      </c>
    </row>
    <row r="1270" spans="1:5" ht="14.25" thickBot="1">
      <c r="A1270" s="71">
        <v>799</v>
      </c>
      <c r="B1270" s="72" t="s">
        <v>580</v>
      </c>
      <c r="C1270" s="73" t="s">
        <v>581</v>
      </c>
      <c r="D1270" s="71" t="s">
        <v>699</v>
      </c>
      <c r="E1270" s="74">
        <v>50</v>
      </c>
    </row>
    <row r="1271" spans="1:5" ht="14.25" thickBot="1">
      <c r="A1271" s="71">
        <v>800</v>
      </c>
      <c r="B1271" s="72" t="s">
        <v>582</v>
      </c>
      <c r="C1271" s="73" t="s">
        <v>583</v>
      </c>
      <c r="D1271" s="71" t="s">
        <v>699</v>
      </c>
      <c r="E1271" s="74">
        <v>250</v>
      </c>
    </row>
    <row r="1272" spans="1:5" ht="14.25" thickBot="1">
      <c r="A1272" s="71">
        <v>801</v>
      </c>
      <c r="B1272" s="72" t="s">
        <v>584</v>
      </c>
      <c r="C1272" s="73" t="s">
        <v>585</v>
      </c>
      <c r="D1272" s="71" t="s">
        <v>699</v>
      </c>
      <c r="E1272" s="74">
        <v>350</v>
      </c>
    </row>
    <row r="1273" spans="1:5" ht="14.25" thickBot="1">
      <c r="A1273" s="71">
        <v>802</v>
      </c>
      <c r="B1273" s="72" t="s">
        <v>586</v>
      </c>
      <c r="C1273" s="73" t="s">
        <v>587</v>
      </c>
      <c r="D1273" s="71" t="s">
        <v>699</v>
      </c>
      <c r="E1273" s="74">
        <v>150</v>
      </c>
    </row>
    <row r="1274" spans="1:5" ht="14.25" thickBot="1">
      <c r="A1274" s="71">
        <v>803</v>
      </c>
      <c r="B1274" s="72" t="s">
        <v>578</v>
      </c>
      <c r="C1274" s="73" t="s">
        <v>588</v>
      </c>
      <c r="D1274" s="71" t="s">
        <v>699</v>
      </c>
      <c r="E1274" s="74">
        <v>250</v>
      </c>
    </row>
    <row r="1275" spans="1:5" ht="14.25" thickBot="1">
      <c r="A1275" s="71">
        <v>804</v>
      </c>
      <c r="B1275" s="72" t="s">
        <v>589</v>
      </c>
      <c r="C1275" s="73" t="s">
        <v>590</v>
      </c>
      <c r="D1275" s="71" t="s">
        <v>699</v>
      </c>
      <c r="E1275" s="74">
        <v>250</v>
      </c>
    </row>
    <row r="1276" spans="1:5" ht="14.25" thickBot="1">
      <c r="A1276" s="71">
        <v>805</v>
      </c>
      <c r="B1276" s="72" t="s">
        <v>591</v>
      </c>
      <c r="C1276" s="73" t="s">
        <v>592</v>
      </c>
      <c r="D1276" s="71" t="s">
        <v>699</v>
      </c>
      <c r="E1276" s="74">
        <v>350</v>
      </c>
    </row>
    <row r="1277" spans="1:5" ht="14.25" thickBot="1">
      <c r="A1277" s="71">
        <v>806</v>
      </c>
      <c r="B1277" s="72" t="s">
        <v>591</v>
      </c>
      <c r="C1277" s="73" t="s">
        <v>593</v>
      </c>
      <c r="D1277" s="71" t="s">
        <v>699</v>
      </c>
      <c r="E1277" s="74">
        <v>500</v>
      </c>
    </row>
    <row r="1278" spans="1:5" ht="14.25" thickBot="1">
      <c r="A1278" s="71">
        <v>807</v>
      </c>
      <c r="B1278" s="72" t="s">
        <v>594</v>
      </c>
      <c r="C1278" s="73" t="s">
        <v>595</v>
      </c>
      <c r="D1278" s="71" t="s">
        <v>699</v>
      </c>
      <c r="E1278" s="74">
        <v>50</v>
      </c>
    </row>
    <row r="1279" spans="1:5" ht="14.25" thickBot="1">
      <c r="A1279" s="71">
        <v>808</v>
      </c>
      <c r="B1279" s="72" t="s">
        <v>596</v>
      </c>
      <c r="C1279" s="73" t="s">
        <v>597</v>
      </c>
      <c r="D1279" s="71" t="s">
        <v>699</v>
      </c>
      <c r="E1279" s="74">
        <v>100</v>
      </c>
    </row>
    <row r="1280" spans="1:5" ht="14.25" thickBot="1">
      <c r="A1280" s="71">
        <v>809</v>
      </c>
      <c r="B1280" s="72" t="s">
        <v>598</v>
      </c>
      <c r="C1280" s="73" t="s">
        <v>599</v>
      </c>
      <c r="D1280" s="71" t="s">
        <v>699</v>
      </c>
      <c r="E1280" s="74">
        <v>100</v>
      </c>
    </row>
    <row r="1281" spans="1:5" ht="14.25" thickBot="1">
      <c r="A1281" s="71">
        <v>810</v>
      </c>
      <c r="B1281" s="72" t="s">
        <v>598</v>
      </c>
      <c r="C1281" s="73" t="s">
        <v>600</v>
      </c>
      <c r="D1281" s="71" t="s">
        <v>699</v>
      </c>
      <c r="E1281" s="74">
        <v>150</v>
      </c>
    </row>
    <row r="1282" spans="1:5" ht="14.25" thickBot="1">
      <c r="A1282" s="71">
        <v>811</v>
      </c>
      <c r="B1282" s="72" t="s">
        <v>601</v>
      </c>
      <c r="C1282" s="73" t="s">
        <v>602</v>
      </c>
      <c r="D1282" s="71" t="s">
        <v>699</v>
      </c>
      <c r="E1282" s="74">
        <v>250</v>
      </c>
    </row>
    <row r="1283" spans="1:5" ht="14.25" thickBot="1">
      <c r="A1283" s="71">
        <v>812</v>
      </c>
      <c r="B1283" s="72" t="s">
        <v>603</v>
      </c>
      <c r="C1283" s="73" t="s">
        <v>604</v>
      </c>
      <c r="D1283" s="71" t="s">
        <v>699</v>
      </c>
      <c r="E1283" s="74">
        <v>250</v>
      </c>
    </row>
    <row r="1284" spans="1:5" ht="14.25" thickBot="1">
      <c r="A1284" s="71">
        <v>814</v>
      </c>
      <c r="B1284" s="72" t="s">
        <v>605</v>
      </c>
      <c r="C1284" s="73" t="s">
        <v>2184</v>
      </c>
      <c r="D1284" s="71" t="s">
        <v>699</v>
      </c>
      <c r="E1284" s="74">
        <v>200</v>
      </c>
    </row>
    <row r="1285" spans="1:5" ht="14.25" thickBot="1">
      <c r="A1285" s="71">
        <v>815</v>
      </c>
      <c r="B1285" s="72" t="s">
        <v>606</v>
      </c>
      <c r="C1285" s="73" t="s">
        <v>607</v>
      </c>
      <c r="D1285" s="71" t="s">
        <v>699</v>
      </c>
      <c r="E1285" s="74">
        <v>100</v>
      </c>
    </row>
    <row r="1286" spans="1:5" ht="14.25" thickBot="1">
      <c r="A1286" s="71">
        <v>816</v>
      </c>
      <c r="B1286" s="72" t="s">
        <v>608</v>
      </c>
      <c r="C1286" s="73" t="s">
        <v>609</v>
      </c>
      <c r="D1286" s="71" t="s">
        <v>699</v>
      </c>
      <c r="E1286" s="74">
        <v>300</v>
      </c>
    </row>
    <row r="1287" spans="1:5" ht="14.25" thickBot="1">
      <c r="A1287" s="71">
        <v>817</v>
      </c>
      <c r="B1287" s="72" t="s">
        <v>610</v>
      </c>
      <c r="C1287" s="73" t="s">
        <v>611</v>
      </c>
      <c r="D1287" s="71" t="s">
        <v>699</v>
      </c>
      <c r="E1287" s="74">
        <v>200</v>
      </c>
    </row>
    <row r="1288" spans="1:5" ht="14.25" thickBot="1">
      <c r="A1288" s="71">
        <v>818</v>
      </c>
      <c r="B1288" s="72" t="s">
        <v>606</v>
      </c>
      <c r="C1288" s="73" t="s">
        <v>612</v>
      </c>
      <c r="D1288" s="71" t="s">
        <v>699</v>
      </c>
      <c r="E1288" s="74">
        <v>100</v>
      </c>
    </row>
    <row r="1289" spans="1:5" ht="14.25" thickBot="1">
      <c r="A1289" s="71">
        <v>819</v>
      </c>
      <c r="B1289" s="72" t="s">
        <v>613</v>
      </c>
      <c r="C1289" s="73" t="s">
        <v>614</v>
      </c>
      <c r="D1289" s="71" t="s">
        <v>699</v>
      </c>
      <c r="E1289" s="74">
        <v>100</v>
      </c>
    </row>
    <row r="1290" spans="1:5" ht="14.25" thickBot="1">
      <c r="A1290" s="71">
        <v>1028</v>
      </c>
      <c r="B1290" s="72" t="s">
        <v>853</v>
      </c>
      <c r="C1290" s="73" t="s">
        <v>854</v>
      </c>
      <c r="D1290" s="71" t="s">
        <v>699</v>
      </c>
      <c r="E1290" s="74">
        <v>2500</v>
      </c>
    </row>
    <row r="1291" spans="1:5" ht="27" thickBot="1">
      <c r="A1291" s="71">
        <v>1029</v>
      </c>
      <c r="B1291" s="72" t="s">
        <v>853</v>
      </c>
      <c r="C1291" s="38" t="s">
        <v>855</v>
      </c>
      <c r="D1291" s="71" t="s">
        <v>699</v>
      </c>
      <c r="E1291" s="74">
        <v>1000</v>
      </c>
    </row>
    <row r="1292" spans="1:5" ht="14.25" thickBot="1">
      <c r="A1292" s="198" t="s">
        <v>615</v>
      </c>
      <c r="B1292" s="198"/>
      <c r="C1292" s="198"/>
      <c r="D1292" s="198"/>
      <c r="E1292" s="198"/>
    </row>
    <row r="1293" spans="1:5" ht="14.25" thickBot="1">
      <c r="A1293" s="71">
        <v>820</v>
      </c>
      <c r="B1293" s="72" t="s">
        <v>616</v>
      </c>
      <c r="C1293" s="73" t="s">
        <v>1262</v>
      </c>
      <c r="D1293" s="71" t="s">
        <v>699</v>
      </c>
      <c r="E1293" s="74">
        <v>100</v>
      </c>
    </row>
    <row r="1294" spans="1:5" ht="14.25" thickBot="1">
      <c r="A1294" s="71">
        <v>821</v>
      </c>
      <c r="B1294" s="72" t="s">
        <v>618</v>
      </c>
      <c r="C1294" s="73" t="s">
        <v>619</v>
      </c>
      <c r="D1294" s="71" t="s">
        <v>699</v>
      </c>
      <c r="E1294" s="74">
        <v>150</v>
      </c>
    </row>
    <row r="1295" spans="1:5" ht="14.25" thickBot="1">
      <c r="A1295" s="71">
        <v>822</v>
      </c>
      <c r="B1295" s="72" t="s">
        <v>620</v>
      </c>
      <c r="C1295" s="73" t="s">
        <v>621</v>
      </c>
      <c r="D1295" s="71" t="s">
        <v>699</v>
      </c>
      <c r="E1295" s="74">
        <v>100</v>
      </c>
    </row>
    <row r="1296" spans="1:5" ht="14.25" thickBot="1">
      <c r="A1296" s="71">
        <v>823</v>
      </c>
      <c r="B1296" s="72" t="s">
        <v>620</v>
      </c>
      <c r="C1296" s="73" t="s">
        <v>622</v>
      </c>
      <c r="D1296" s="71" t="s">
        <v>699</v>
      </c>
      <c r="E1296" s="74">
        <v>50</v>
      </c>
    </row>
    <row r="1297" spans="1:5" ht="14.25" thickBot="1">
      <c r="A1297" s="71">
        <v>824</v>
      </c>
      <c r="B1297" s="72" t="s">
        <v>623</v>
      </c>
      <c r="C1297" s="73" t="s">
        <v>624</v>
      </c>
      <c r="D1297" s="71" t="s">
        <v>699</v>
      </c>
      <c r="E1297" s="74">
        <v>200</v>
      </c>
    </row>
    <row r="1298" spans="1:5" ht="14.25" thickBot="1">
      <c r="A1298" s="71">
        <v>825</v>
      </c>
      <c r="B1298" s="72" t="s">
        <v>623</v>
      </c>
      <c r="C1298" s="73" t="s">
        <v>625</v>
      </c>
      <c r="D1298" s="71" t="s">
        <v>699</v>
      </c>
      <c r="E1298" s="74">
        <v>50</v>
      </c>
    </row>
    <row r="1299" spans="1:5" ht="14.25" thickBot="1">
      <c r="A1299" s="71">
        <v>826</v>
      </c>
      <c r="B1299" s="72" t="s">
        <v>571</v>
      </c>
      <c r="C1299" s="73" t="s">
        <v>626</v>
      </c>
      <c r="D1299" s="71" t="s">
        <v>699</v>
      </c>
      <c r="E1299" s="74">
        <v>100</v>
      </c>
    </row>
    <row r="1300" spans="1:5" ht="14.25" thickBot="1">
      <c r="A1300" s="71">
        <v>827</v>
      </c>
      <c r="B1300" s="72" t="s">
        <v>571</v>
      </c>
      <c r="C1300" s="73" t="s">
        <v>627</v>
      </c>
      <c r="D1300" s="71" t="s">
        <v>699</v>
      </c>
      <c r="E1300" s="74">
        <v>310</v>
      </c>
    </row>
    <row r="1301" spans="1:5" ht="14.25" thickBot="1">
      <c r="A1301" s="71">
        <v>828</v>
      </c>
      <c r="B1301" s="72" t="s">
        <v>628</v>
      </c>
      <c r="C1301" s="73" t="s">
        <v>629</v>
      </c>
      <c r="D1301" s="71" t="s">
        <v>699</v>
      </c>
      <c r="E1301" s="74">
        <v>100</v>
      </c>
    </row>
    <row r="1302" spans="1:5" ht="14.25" thickBot="1">
      <c r="A1302" s="71">
        <v>829</v>
      </c>
      <c r="B1302" s="72" t="s">
        <v>630</v>
      </c>
      <c r="C1302" s="73" t="s">
        <v>631</v>
      </c>
      <c r="D1302" s="71" t="s">
        <v>699</v>
      </c>
      <c r="E1302" s="74">
        <v>150</v>
      </c>
    </row>
    <row r="1303" spans="1:5" ht="14.25" thickBot="1">
      <c r="A1303" s="71">
        <v>830</v>
      </c>
      <c r="B1303" s="72" t="s">
        <v>632</v>
      </c>
      <c r="C1303" s="73" t="s">
        <v>633</v>
      </c>
      <c r="D1303" s="71" t="s">
        <v>699</v>
      </c>
      <c r="E1303" s="74">
        <v>50</v>
      </c>
    </row>
    <row r="1304" spans="1:5" ht="14.25" thickBot="1">
      <c r="A1304" s="71">
        <v>831</v>
      </c>
      <c r="B1304" s="72" t="s">
        <v>634</v>
      </c>
      <c r="C1304" s="73" t="s">
        <v>635</v>
      </c>
      <c r="D1304" s="71" t="s">
        <v>699</v>
      </c>
      <c r="E1304" s="74">
        <v>50</v>
      </c>
    </row>
    <row r="1305" spans="1:5" ht="14.25" thickBot="1">
      <c r="A1305" s="71">
        <v>832</v>
      </c>
      <c r="B1305" s="72" t="s">
        <v>636</v>
      </c>
      <c r="C1305" s="73" t="s">
        <v>637</v>
      </c>
      <c r="D1305" s="71" t="s">
        <v>699</v>
      </c>
      <c r="E1305" s="74">
        <v>30</v>
      </c>
    </row>
    <row r="1306" spans="1:5" ht="14.25" thickBot="1">
      <c r="A1306" s="71">
        <v>833</v>
      </c>
      <c r="B1306" s="72" t="s">
        <v>638</v>
      </c>
      <c r="C1306" s="73" t="s">
        <v>639</v>
      </c>
      <c r="D1306" s="71" t="s">
        <v>699</v>
      </c>
      <c r="E1306" s="74">
        <v>20</v>
      </c>
    </row>
    <row r="1307" spans="1:5" ht="14.25" thickBot="1">
      <c r="A1307" s="71">
        <v>834</v>
      </c>
      <c r="B1307" s="72" t="s">
        <v>640</v>
      </c>
      <c r="C1307" s="73" t="s">
        <v>641</v>
      </c>
      <c r="D1307" s="71" t="s">
        <v>699</v>
      </c>
      <c r="E1307" s="74">
        <v>70</v>
      </c>
    </row>
    <row r="1308" spans="1:5" ht="14.25" thickBot="1">
      <c r="A1308" s="71">
        <v>835</v>
      </c>
      <c r="B1308" s="72" t="s">
        <v>640</v>
      </c>
      <c r="C1308" s="73" t="s">
        <v>642</v>
      </c>
      <c r="D1308" s="71" t="s">
        <v>699</v>
      </c>
      <c r="E1308" s="74">
        <v>50</v>
      </c>
    </row>
    <row r="1309" spans="1:5" ht="14.25" thickBot="1">
      <c r="A1309" s="71">
        <v>836</v>
      </c>
      <c r="B1309" s="72" t="s">
        <v>643</v>
      </c>
      <c r="C1309" s="73" t="s">
        <v>644</v>
      </c>
      <c r="D1309" s="71" t="s">
        <v>699</v>
      </c>
      <c r="E1309" s="74">
        <v>50</v>
      </c>
    </row>
    <row r="1310" spans="1:5" ht="14.25" thickBot="1">
      <c r="A1310" s="198" t="s">
        <v>645</v>
      </c>
      <c r="B1310" s="198"/>
      <c r="C1310" s="198"/>
      <c r="D1310" s="198"/>
      <c r="E1310" s="198"/>
    </row>
    <row r="1311" spans="1:5" ht="14.25" thickBot="1">
      <c r="A1311" s="71">
        <v>837</v>
      </c>
      <c r="B1311" s="72" t="s">
        <v>646</v>
      </c>
      <c r="C1311" s="73" t="s">
        <v>647</v>
      </c>
      <c r="D1311" s="71" t="s">
        <v>699</v>
      </c>
      <c r="E1311" s="74">
        <v>20</v>
      </c>
    </row>
    <row r="1312" spans="1:5" ht="14.25" thickBot="1">
      <c r="A1312" s="71">
        <v>838</v>
      </c>
      <c r="B1312" s="72" t="s">
        <v>648</v>
      </c>
      <c r="C1312" s="73" t="s">
        <v>649</v>
      </c>
      <c r="D1312" s="71" t="s">
        <v>699</v>
      </c>
      <c r="E1312" s="74">
        <v>70</v>
      </c>
    </row>
    <row r="1313" spans="1:5" ht="14.25" thickBot="1">
      <c r="A1313" s="71">
        <v>839</v>
      </c>
      <c r="B1313" s="72" t="s">
        <v>648</v>
      </c>
      <c r="C1313" s="73" t="s">
        <v>650</v>
      </c>
      <c r="D1313" s="71" t="s">
        <v>699</v>
      </c>
      <c r="E1313" s="74">
        <v>50</v>
      </c>
    </row>
    <row r="1314" spans="1:5" ht="14.25" thickBot="1">
      <c r="A1314" s="71">
        <v>840</v>
      </c>
      <c r="B1314" s="72" t="s">
        <v>651</v>
      </c>
      <c r="C1314" s="73" t="s">
        <v>652</v>
      </c>
      <c r="D1314" s="71" t="s">
        <v>699</v>
      </c>
      <c r="E1314" s="74">
        <v>70</v>
      </c>
    </row>
    <row r="1315" spans="1:5" ht="14.25" thickBot="1">
      <c r="A1315" s="71">
        <v>841</v>
      </c>
      <c r="B1315" s="72" t="s">
        <v>651</v>
      </c>
      <c r="C1315" s="73" t="s">
        <v>653</v>
      </c>
      <c r="D1315" s="71" t="s">
        <v>699</v>
      </c>
      <c r="E1315" s="74">
        <v>50</v>
      </c>
    </row>
    <row r="1316" spans="1:5" ht="14.25" thickBot="1">
      <c r="A1316" s="71">
        <v>842</v>
      </c>
      <c r="B1316" s="72" t="s">
        <v>651</v>
      </c>
      <c r="C1316" s="73" t="s">
        <v>654</v>
      </c>
      <c r="D1316" s="71" t="s">
        <v>699</v>
      </c>
      <c r="E1316" s="74">
        <v>130</v>
      </c>
    </row>
    <row r="1317" spans="1:5" ht="14.25" thickBot="1">
      <c r="A1317" s="71">
        <v>843</v>
      </c>
      <c r="B1317" s="72" t="s">
        <v>651</v>
      </c>
      <c r="C1317" s="73" t="s">
        <v>655</v>
      </c>
      <c r="D1317" s="71" t="s">
        <v>699</v>
      </c>
      <c r="E1317" s="74">
        <v>90</v>
      </c>
    </row>
    <row r="1318" spans="1:5" ht="14.25" thickBot="1">
      <c r="A1318" s="71">
        <v>844</v>
      </c>
      <c r="B1318" s="72" t="s">
        <v>656</v>
      </c>
      <c r="C1318" s="73" t="s">
        <v>657</v>
      </c>
      <c r="D1318" s="71" t="s">
        <v>699</v>
      </c>
      <c r="E1318" s="74">
        <v>55</v>
      </c>
    </row>
    <row r="1319" spans="1:5" ht="14.25" thickBot="1">
      <c r="A1319" s="71">
        <v>845</v>
      </c>
      <c r="B1319" s="72" t="s">
        <v>656</v>
      </c>
      <c r="C1319" s="73" t="s">
        <v>658</v>
      </c>
      <c r="D1319" s="71" t="s">
        <v>699</v>
      </c>
      <c r="E1319" s="74">
        <v>45</v>
      </c>
    </row>
    <row r="1320" spans="1:5" ht="14.25" thickBot="1">
      <c r="A1320" s="32">
        <v>964</v>
      </c>
      <c r="B1320" s="34" t="s">
        <v>646</v>
      </c>
      <c r="C1320" s="41" t="s">
        <v>365</v>
      </c>
      <c r="D1320" s="71" t="s">
        <v>699</v>
      </c>
      <c r="E1320" s="52">
        <v>25</v>
      </c>
    </row>
    <row r="1321" spans="1:5" ht="14.25" thickBot="1">
      <c r="A1321" s="32">
        <v>965</v>
      </c>
      <c r="B1321" s="34" t="s">
        <v>646</v>
      </c>
      <c r="C1321" s="41" t="s">
        <v>366</v>
      </c>
      <c r="D1321" s="71" t="s">
        <v>699</v>
      </c>
      <c r="E1321" s="52">
        <v>20</v>
      </c>
    </row>
    <row r="1322" spans="1:5" ht="14.25" thickBot="1">
      <c r="A1322" s="32">
        <v>966</v>
      </c>
      <c r="B1322" s="34" t="s">
        <v>656</v>
      </c>
      <c r="C1322" s="41" t="s">
        <v>367</v>
      </c>
      <c r="D1322" s="71" t="s">
        <v>699</v>
      </c>
      <c r="E1322" s="52">
        <v>45</v>
      </c>
    </row>
    <row r="1323" spans="1:5" ht="14.25" thickBot="1">
      <c r="A1323" s="32">
        <v>967</v>
      </c>
      <c r="B1323" s="34" t="s">
        <v>656</v>
      </c>
      <c r="C1323" s="41" t="s">
        <v>368</v>
      </c>
      <c r="D1323" s="71" t="s">
        <v>699</v>
      </c>
      <c r="E1323" s="52">
        <v>60</v>
      </c>
    </row>
    <row r="1324" spans="1:5" ht="14.25" thickBot="1">
      <c r="A1324" s="32">
        <v>968</v>
      </c>
      <c r="B1324" s="34" t="s">
        <v>369</v>
      </c>
      <c r="C1324" s="41" t="s">
        <v>370</v>
      </c>
      <c r="D1324" s="71" t="s">
        <v>699</v>
      </c>
      <c r="E1324" s="52">
        <v>10</v>
      </c>
    </row>
    <row r="1325" spans="1:5" ht="14.25" thickBot="1">
      <c r="A1325" s="32">
        <v>969</v>
      </c>
      <c r="B1325" s="34" t="s">
        <v>369</v>
      </c>
      <c r="C1325" s="41" t="s">
        <v>371</v>
      </c>
      <c r="D1325" s="71" t="s">
        <v>699</v>
      </c>
      <c r="E1325" s="52">
        <v>20</v>
      </c>
    </row>
    <row r="1326" spans="1:5" ht="14.25" thickBot="1">
      <c r="A1326" s="32">
        <v>970</v>
      </c>
      <c r="B1326" s="34" t="s">
        <v>536</v>
      </c>
      <c r="C1326" s="41" t="s">
        <v>372</v>
      </c>
      <c r="D1326" s="71" t="s">
        <v>699</v>
      </c>
      <c r="E1326" s="52">
        <v>500</v>
      </c>
    </row>
    <row r="1327" spans="1:5" ht="14.25" thickBot="1">
      <c r="A1327" s="192" t="s">
        <v>427</v>
      </c>
      <c r="B1327" s="192"/>
      <c r="C1327" s="192"/>
      <c r="D1327" s="192"/>
      <c r="E1327" s="192"/>
    </row>
    <row r="1328" spans="1:5" ht="14.25" thickBot="1">
      <c r="A1328" s="61">
        <v>633</v>
      </c>
      <c r="B1328" s="62" t="s">
        <v>894</v>
      </c>
      <c r="C1328" s="63" t="s">
        <v>428</v>
      </c>
      <c r="D1328" s="61" t="s">
        <v>763</v>
      </c>
      <c r="E1328" s="80">
        <v>50</v>
      </c>
    </row>
    <row r="1329" spans="1:5" ht="14.25" thickBot="1">
      <c r="A1329" s="61">
        <v>634</v>
      </c>
      <c r="B1329" s="62" t="s">
        <v>430</v>
      </c>
      <c r="C1329" s="63" t="s">
        <v>431</v>
      </c>
      <c r="D1329" s="61" t="s">
        <v>763</v>
      </c>
      <c r="E1329" s="80">
        <v>200</v>
      </c>
    </row>
    <row r="1330" spans="1:5" ht="14.25" thickBot="1">
      <c r="A1330" s="61">
        <v>635</v>
      </c>
      <c r="B1330" s="62" t="s">
        <v>890</v>
      </c>
      <c r="C1330" s="63" t="s">
        <v>891</v>
      </c>
      <c r="D1330" s="61" t="s">
        <v>763</v>
      </c>
      <c r="E1330" s="80">
        <v>80</v>
      </c>
    </row>
    <row r="1331" spans="1:5" ht="14.25" thickBot="1">
      <c r="A1331" s="61">
        <v>638</v>
      </c>
      <c r="B1331" s="62" t="s">
        <v>432</v>
      </c>
      <c r="C1331" s="63" t="s">
        <v>433</v>
      </c>
      <c r="D1331" s="61" t="s">
        <v>763</v>
      </c>
      <c r="E1331" s="80">
        <v>500</v>
      </c>
    </row>
    <row r="1332" spans="1:5" ht="14.25" thickBot="1">
      <c r="A1332" s="61">
        <v>648</v>
      </c>
      <c r="B1332" s="62" t="s">
        <v>435</v>
      </c>
      <c r="C1332" s="63" t="s">
        <v>436</v>
      </c>
      <c r="D1332" s="61" t="s">
        <v>763</v>
      </c>
      <c r="E1332" s="80">
        <v>30</v>
      </c>
    </row>
    <row r="1333" spans="1:5" ht="14.25" thickBot="1">
      <c r="A1333" s="61">
        <v>650</v>
      </c>
      <c r="B1333" s="62" t="s">
        <v>438</v>
      </c>
      <c r="C1333" s="63" t="s">
        <v>895</v>
      </c>
      <c r="D1333" s="61" t="s">
        <v>763</v>
      </c>
      <c r="E1333" s="80">
        <v>150</v>
      </c>
    </row>
    <row r="1334" spans="1:5" ht="14.25" thickBot="1">
      <c r="A1334" s="61">
        <v>655</v>
      </c>
      <c r="B1334" s="62" t="s">
        <v>439</v>
      </c>
      <c r="C1334" s="63" t="s">
        <v>440</v>
      </c>
      <c r="D1334" s="61" t="s">
        <v>763</v>
      </c>
      <c r="E1334" s="80">
        <v>50</v>
      </c>
    </row>
    <row r="1335" spans="1:5" ht="14.25" thickBot="1">
      <c r="A1335" s="61">
        <v>656</v>
      </c>
      <c r="B1335" s="62" t="s">
        <v>441</v>
      </c>
      <c r="C1335" s="63" t="s">
        <v>442</v>
      </c>
      <c r="D1335" s="61" t="s">
        <v>763</v>
      </c>
      <c r="E1335" s="80">
        <v>150</v>
      </c>
    </row>
    <row r="1336" spans="1:5" ht="14.25" thickBot="1">
      <c r="A1336" s="61">
        <v>658</v>
      </c>
      <c r="B1336" s="62" t="s">
        <v>443</v>
      </c>
      <c r="C1336" s="63" t="s">
        <v>444</v>
      </c>
      <c r="D1336" s="61" t="s">
        <v>763</v>
      </c>
      <c r="E1336" s="80">
        <v>150</v>
      </c>
    </row>
    <row r="1337" spans="1:5" ht="14.25" thickBot="1">
      <c r="A1337" s="61">
        <v>659</v>
      </c>
      <c r="B1337" s="62" t="s">
        <v>896</v>
      </c>
      <c r="C1337" s="63" t="s">
        <v>968</v>
      </c>
      <c r="D1337" s="61" t="s">
        <v>763</v>
      </c>
      <c r="E1337" s="80">
        <v>80</v>
      </c>
    </row>
    <row r="1338" spans="1:5" ht="14.25" thickBot="1">
      <c r="A1338" s="61">
        <v>663</v>
      </c>
      <c r="B1338" s="62" t="s">
        <v>446</v>
      </c>
      <c r="C1338" s="63" t="s">
        <v>447</v>
      </c>
      <c r="D1338" s="61" t="s">
        <v>763</v>
      </c>
      <c r="E1338" s="80">
        <v>70</v>
      </c>
    </row>
    <row r="1339" spans="1:5" ht="14.25" thickBot="1">
      <c r="A1339" s="61">
        <v>667</v>
      </c>
      <c r="B1339" s="81" t="s">
        <v>24</v>
      </c>
      <c r="C1339" s="63" t="s">
        <v>892</v>
      </c>
      <c r="D1339" s="61" t="s">
        <v>763</v>
      </c>
      <c r="E1339" s="80">
        <v>100</v>
      </c>
    </row>
    <row r="1340" spans="1:5" ht="14.25" thickBot="1">
      <c r="A1340" s="61">
        <v>670</v>
      </c>
      <c r="B1340" s="62" t="s">
        <v>448</v>
      </c>
      <c r="C1340" s="63" t="s">
        <v>969</v>
      </c>
      <c r="D1340" s="61" t="s">
        <v>763</v>
      </c>
      <c r="E1340" s="80">
        <v>30</v>
      </c>
    </row>
    <row r="1341" spans="1:5" ht="14.25" thickBot="1">
      <c r="A1341" s="61">
        <v>674</v>
      </c>
      <c r="B1341" s="62" t="s">
        <v>893</v>
      </c>
      <c r="C1341" s="63" t="s">
        <v>1263</v>
      </c>
      <c r="D1341" s="61" t="s">
        <v>763</v>
      </c>
      <c r="E1341" s="80">
        <v>30</v>
      </c>
    </row>
    <row r="1342" spans="1:5" ht="27" thickBot="1">
      <c r="A1342" s="61">
        <v>985</v>
      </c>
      <c r="B1342" s="62" t="s">
        <v>801</v>
      </c>
      <c r="C1342" s="63" t="s">
        <v>1264</v>
      </c>
      <c r="D1342" s="61" t="s">
        <v>763</v>
      </c>
      <c r="E1342" s="80">
        <v>150</v>
      </c>
    </row>
    <row r="1343" spans="1:5" ht="14.25" thickBot="1">
      <c r="A1343" s="61">
        <v>1044</v>
      </c>
      <c r="B1343" s="62" t="s">
        <v>897</v>
      </c>
      <c r="C1343" s="63" t="s">
        <v>898</v>
      </c>
      <c r="D1343" s="61" t="s">
        <v>763</v>
      </c>
      <c r="E1343" s="80">
        <v>150</v>
      </c>
    </row>
    <row r="1344" spans="1:5" ht="27" thickBot="1">
      <c r="A1344" s="61">
        <v>1045</v>
      </c>
      <c r="B1344" s="82" t="s">
        <v>899</v>
      </c>
      <c r="C1344" s="83" t="s">
        <v>900</v>
      </c>
      <c r="D1344" s="61" t="s">
        <v>763</v>
      </c>
      <c r="E1344" s="84">
        <v>150</v>
      </c>
    </row>
    <row r="1345" spans="1:5" ht="14.25" thickBot="1">
      <c r="A1345" s="61">
        <v>1046</v>
      </c>
      <c r="B1345" s="82" t="s">
        <v>901</v>
      </c>
      <c r="C1345" s="83" t="s">
        <v>902</v>
      </c>
      <c r="D1345" s="61" t="s">
        <v>763</v>
      </c>
      <c r="E1345" s="84">
        <v>30</v>
      </c>
    </row>
    <row r="1346" spans="1:5" ht="14.25" thickBot="1">
      <c r="A1346" s="61">
        <v>1047</v>
      </c>
      <c r="B1346" s="82" t="s">
        <v>903</v>
      </c>
      <c r="C1346" s="83" t="s">
        <v>904</v>
      </c>
      <c r="D1346" s="61" t="s">
        <v>763</v>
      </c>
      <c r="E1346" s="84">
        <v>60</v>
      </c>
    </row>
    <row r="1347" spans="1:5" ht="14.25" thickBot="1">
      <c r="A1347" s="61">
        <v>1048</v>
      </c>
      <c r="B1347" s="82" t="s">
        <v>905</v>
      </c>
      <c r="C1347" s="83" t="s">
        <v>1207</v>
      </c>
      <c r="D1347" s="61" t="s">
        <v>763</v>
      </c>
      <c r="E1347" s="84">
        <v>120</v>
      </c>
    </row>
    <row r="1348" spans="1:5" ht="27" thickBot="1">
      <c r="A1348" s="61">
        <v>1049</v>
      </c>
      <c r="B1348" s="82" t="s">
        <v>906</v>
      </c>
      <c r="C1348" s="83" t="s">
        <v>1206</v>
      </c>
      <c r="D1348" s="61" t="s">
        <v>763</v>
      </c>
      <c r="E1348" s="84">
        <v>120</v>
      </c>
    </row>
    <row r="1349" spans="1:5" ht="14.25" thickBot="1">
      <c r="A1349" s="61">
        <v>1050</v>
      </c>
      <c r="B1349" s="82" t="s">
        <v>907</v>
      </c>
      <c r="C1349" s="83" t="s">
        <v>908</v>
      </c>
      <c r="D1349" s="61" t="s">
        <v>763</v>
      </c>
      <c r="E1349" s="84">
        <v>120</v>
      </c>
    </row>
    <row r="1350" spans="1:5" ht="14.25" thickBot="1">
      <c r="A1350" s="61">
        <v>1051</v>
      </c>
      <c r="B1350" s="82" t="s">
        <v>909</v>
      </c>
      <c r="C1350" s="83" t="s">
        <v>910</v>
      </c>
      <c r="D1350" s="61" t="s">
        <v>763</v>
      </c>
      <c r="E1350" s="84">
        <v>100</v>
      </c>
    </row>
    <row r="1351" spans="1:5" ht="14.25" thickBot="1">
      <c r="A1351" s="61">
        <v>1052</v>
      </c>
      <c r="B1351" s="85" t="s">
        <v>911</v>
      </c>
      <c r="C1351" s="83" t="s">
        <v>912</v>
      </c>
      <c r="D1351" s="61" t="s">
        <v>763</v>
      </c>
      <c r="E1351" s="84">
        <v>100</v>
      </c>
    </row>
    <row r="1352" spans="1:5" ht="14.25" thickBot="1">
      <c r="A1352" s="61">
        <v>1053</v>
      </c>
      <c r="B1352" s="85" t="s">
        <v>913</v>
      </c>
      <c r="C1352" s="83" t="s">
        <v>914</v>
      </c>
      <c r="D1352" s="61" t="s">
        <v>763</v>
      </c>
      <c r="E1352" s="84">
        <v>120</v>
      </c>
    </row>
    <row r="1353" spans="1:5" ht="14.25" thickBot="1">
      <c r="A1353" s="61">
        <v>1054</v>
      </c>
      <c r="B1353" s="85" t="s">
        <v>915</v>
      </c>
      <c r="C1353" s="83" t="s">
        <v>916</v>
      </c>
      <c r="D1353" s="61" t="s">
        <v>763</v>
      </c>
      <c r="E1353" s="84">
        <v>50</v>
      </c>
    </row>
    <row r="1354" spans="1:5" ht="14.25" thickBot="1">
      <c r="A1354" s="61">
        <v>1055</v>
      </c>
      <c r="B1354" s="82" t="s">
        <v>917</v>
      </c>
      <c r="C1354" s="83" t="s">
        <v>918</v>
      </c>
      <c r="D1354" s="61" t="s">
        <v>763</v>
      </c>
      <c r="E1354" s="84">
        <v>80</v>
      </c>
    </row>
    <row r="1355" spans="1:5" ht="14.25" thickBot="1">
      <c r="A1355" s="61">
        <v>1056</v>
      </c>
      <c r="B1355" s="82" t="s">
        <v>919</v>
      </c>
      <c r="C1355" s="83" t="s">
        <v>920</v>
      </c>
      <c r="D1355" s="61" t="s">
        <v>763</v>
      </c>
      <c r="E1355" s="84">
        <v>120</v>
      </c>
    </row>
    <row r="1356" spans="1:5" ht="14.25" thickBot="1">
      <c r="A1356" s="61">
        <v>1057</v>
      </c>
      <c r="B1356" s="82" t="s">
        <v>921</v>
      </c>
      <c r="C1356" s="83" t="s">
        <v>922</v>
      </c>
      <c r="D1356" s="61" t="s">
        <v>763</v>
      </c>
      <c r="E1356" s="84">
        <v>100</v>
      </c>
    </row>
    <row r="1357" spans="1:5" ht="14.25" thickBot="1">
      <c r="A1357" s="61">
        <v>1058</v>
      </c>
      <c r="B1357" s="82" t="s">
        <v>923</v>
      </c>
      <c r="C1357" s="83" t="s">
        <v>924</v>
      </c>
      <c r="D1357" s="61" t="s">
        <v>763</v>
      </c>
      <c r="E1357" s="84">
        <v>160</v>
      </c>
    </row>
    <row r="1358" spans="1:5" ht="14.25" thickBot="1">
      <c r="A1358" s="61">
        <v>1059</v>
      </c>
      <c r="B1358" s="82" t="s">
        <v>925</v>
      </c>
      <c r="C1358" s="83" t="s">
        <v>926</v>
      </c>
      <c r="D1358" s="61" t="s">
        <v>763</v>
      </c>
      <c r="E1358" s="84">
        <v>150</v>
      </c>
    </row>
    <row r="1359" spans="1:5" ht="14.25" thickBot="1">
      <c r="A1359" s="61">
        <v>1060</v>
      </c>
      <c r="B1359" s="82" t="s">
        <v>927</v>
      </c>
      <c r="C1359" s="83" t="s">
        <v>928</v>
      </c>
      <c r="D1359" s="61" t="s">
        <v>763</v>
      </c>
      <c r="E1359" s="84">
        <v>70</v>
      </c>
    </row>
    <row r="1360" spans="1:5" ht="14.25" thickBot="1">
      <c r="A1360" s="61">
        <v>1061</v>
      </c>
      <c r="B1360" s="82" t="s">
        <v>929</v>
      </c>
      <c r="C1360" s="83" t="s">
        <v>930</v>
      </c>
      <c r="D1360" s="61" t="s">
        <v>763</v>
      </c>
      <c r="E1360" s="84">
        <v>150</v>
      </c>
    </row>
    <row r="1361" spans="1:5" ht="14.25" thickBot="1">
      <c r="A1361" s="61">
        <v>1062</v>
      </c>
      <c r="B1361" s="82" t="s">
        <v>931</v>
      </c>
      <c r="C1361" s="83" t="s">
        <v>932</v>
      </c>
      <c r="D1361" s="61" t="s">
        <v>763</v>
      </c>
      <c r="E1361" s="84">
        <v>200</v>
      </c>
    </row>
    <row r="1362" spans="1:5" ht="14.25" thickBot="1">
      <c r="A1362" s="61">
        <v>1063</v>
      </c>
      <c r="B1362" s="82" t="s">
        <v>933</v>
      </c>
      <c r="C1362" s="83" t="s">
        <v>934</v>
      </c>
      <c r="D1362" s="61" t="s">
        <v>763</v>
      </c>
      <c r="E1362" s="84">
        <v>180</v>
      </c>
    </row>
    <row r="1363" spans="1:5" ht="14.25" thickBot="1">
      <c r="A1363" s="61">
        <v>1064</v>
      </c>
      <c r="B1363" s="82" t="s">
        <v>935</v>
      </c>
      <c r="C1363" s="83" t="s">
        <v>985</v>
      </c>
      <c r="D1363" s="61" t="s">
        <v>763</v>
      </c>
      <c r="E1363" s="84">
        <v>80</v>
      </c>
    </row>
    <row r="1364" spans="1:5" ht="14.25" thickBot="1">
      <c r="A1364" s="61">
        <v>1065</v>
      </c>
      <c r="B1364" s="82" t="s">
        <v>936</v>
      </c>
      <c r="C1364" s="83" t="s">
        <v>937</v>
      </c>
      <c r="D1364" s="61" t="s">
        <v>763</v>
      </c>
      <c r="E1364" s="84">
        <v>80</v>
      </c>
    </row>
    <row r="1365" spans="1:5" ht="14.25" thickBot="1">
      <c r="A1365" s="61">
        <v>1066</v>
      </c>
      <c r="B1365" s="82" t="s">
        <v>938</v>
      </c>
      <c r="C1365" s="83" t="s">
        <v>939</v>
      </c>
      <c r="D1365" s="61" t="s">
        <v>763</v>
      </c>
      <c r="E1365" s="84">
        <v>120</v>
      </c>
    </row>
    <row r="1366" spans="1:5" ht="14.25" thickBot="1">
      <c r="A1366" s="61">
        <v>1067</v>
      </c>
      <c r="B1366" s="82" t="s">
        <v>940</v>
      </c>
      <c r="C1366" s="83" t="s">
        <v>941</v>
      </c>
      <c r="D1366" s="61" t="s">
        <v>763</v>
      </c>
      <c r="E1366" s="84">
        <v>80</v>
      </c>
    </row>
    <row r="1367" spans="1:5" ht="14.25" thickBot="1">
      <c r="A1367" s="61">
        <v>1068</v>
      </c>
      <c r="B1367" s="82" t="s">
        <v>942</v>
      </c>
      <c r="C1367" s="85" t="s">
        <v>943</v>
      </c>
      <c r="D1367" s="61" t="s">
        <v>763</v>
      </c>
      <c r="E1367" s="84">
        <v>300</v>
      </c>
    </row>
    <row r="1368" spans="1:5" ht="14.25" thickBot="1">
      <c r="A1368" s="61">
        <v>1069</v>
      </c>
      <c r="B1368" s="82" t="s">
        <v>944</v>
      </c>
      <c r="C1368" s="85" t="s">
        <v>945</v>
      </c>
      <c r="D1368" s="61" t="s">
        <v>763</v>
      </c>
      <c r="E1368" s="84">
        <v>50</v>
      </c>
    </row>
    <row r="1369" spans="1:5" ht="14.25" thickBot="1">
      <c r="A1369" s="61">
        <v>1070</v>
      </c>
      <c r="B1369" s="82" t="s">
        <v>946</v>
      </c>
      <c r="C1369" s="85" t="s">
        <v>802</v>
      </c>
      <c r="D1369" s="61" t="s">
        <v>763</v>
      </c>
      <c r="E1369" s="84">
        <v>120</v>
      </c>
    </row>
    <row r="1370" spans="1:5" ht="14.25" thickBot="1">
      <c r="A1370" s="61">
        <v>1071</v>
      </c>
      <c r="B1370" s="82" t="s">
        <v>947</v>
      </c>
      <c r="C1370" s="85" t="s">
        <v>948</v>
      </c>
      <c r="D1370" s="61" t="s">
        <v>763</v>
      </c>
      <c r="E1370" s="84">
        <v>100</v>
      </c>
    </row>
    <row r="1371" spans="1:5" ht="14.25" thickBot="1">
      <c r="A1371" s="61">
        <v>1072</v>
      </c>
      <c r="B1371" s="82" t="s">
        <v>949</v>
      </c>
      <c r="C1371" s="85" t="s">
        <v>950</v>
      </c>
      <c r="D1371" s="61" t="s">
        <v>763</v>
      </c>
      <c r="E1371" s="84">
        <v>30</v>
      </c>
    </row>
    <row r="1372" spans="1:5" ht="14.25" thickBot="1">
      <c r="A1372" s="61">
        <v>1073</v>
      </c>
      <c r="B1372" s="82" t="s">
        <v>951</v>
      </c>
      <c r="C1372" s="85" t="s">
        <v>952</v>
      </c>
      <c r="D1372" s="61" t="s">
        <v>763</v>
      </c>
      <c r="E1372" s="84">
        <v>1000</v>
      </c>
    </row>
    <row r="1373" spans="1:5" ht="14.25" thickBot="1">
      <c r="A1373" s="61">
        <v>1074</v>
      </c>
      <c r="B1373" s="82" t="s">
        <v>953</v>
      </c>
      <c r="C1373" s="85" t="s">
        <v>954</v>
      </c>
      <c r="D1373" s="61" t="s">
        <v>763</v>
      </c>
      <c r="E1373" s="84">
        <v>500</v>
      </c>
    </row>
    <row r="1374" spans="1:5" ht="27" thickBot="1">
      <c r="A1374" s="61">
        <v>1075</v>
      </c>
      <c r="B1374" s="82" t="s">
        <v>884</v>
      </c>
      <c r="C1374" s="83" t="s">
        <v>1265</v>
      </c>
      <c r="D1374" s="61" t="s">
        <v>763</v>
      </c>
      <c r="E1374" s="84">
        <v>100</v>
      </c>
    </row>
    <row r="1375" spans="1:5" ht="14.25" thickBot="1">
      <c r="A1375" s="61">
        <v>1076</v>
      </c>
      <c r="B1375" s="82" t="s">
        <v>955</v>
      </c>
      <c r="C1375" s="85" t="s">
        <v>956</v>
      </c>
      <c r="D1375" s="61" t="s">
        <v>763</v>
      </c>
      <c r="E1375" s="84">
        <v>200</v>
      </c>
    </row>
    <row r="1376" spans="1:5" ht="14.25" thickBot="1">
      <c r="A1376" s="61">
        <v>1077</v>
      </c>
      <c r="B1376" s="82" t="s">
        <v>957</v>
      </c>
      <c r="C1376" s="85" t="s">
        <v>958</v>
      </c>
      <c r="D1376" s="61" t="s">
        <v>763</v>
      </c>
      <c r="E1376" s="84">
        <v>60</v>
      </c>
    </row>
    <row r="1377" spans="1:5" ht="14.25" thickBot="1">
      <c r="A1377" s="61">
        <v>1078</v>
      </c>
      <c r="B1377" s="82" t="s">
        <v>959</v>
      </c>
      <c r="C1377" s="85" t="s">
        <v>960</v>
      </c>
      <c r="D1377" s="61" t="s">
        <v>763</v>
      </c>
      <c r="E1377" s="84">
        <v>60</v>
      </c>
    </row>
    <row r="1378" spans="1:5" ht="14.25" thickBot="1">
      <c r="A1378" s="61">
        <v>1079</v>
      </c>
      <c r="B1378" s="82" t="s">
        <v>961</v>
      </c>
      <c r="C1378" s="85" t="s">
        <v>437</v>
      </c>
      <c r="D1378" s="61" t="s">
        <v>763</v>
      </c>
      <c r="E1378" s="84">
        <v>30</v>
      </c>
    </row>
    <row r="1379" spans="1:5" ht="14.25" thickBot="1">
      <c r="A1379" s="61">
        <v>1080</v>
      </c>
      <c r="B1379" s="82" t="s">
        <v>434</v>
      </c>
      <c r="C1379" s="85" t="s">
        <v>962</v>
      </c>
      <c r="D1379" s="61" t="s">
        <v>763</v>
      </c>
      <c r="E1379" s="84">
        <v>300</v>
      </c>
    </row>
    <row r="1380" spans="1:5" ht="14.25" thickBot="1">
      <c r="A1380" s="61">
        <v>1081</v>
      </c>
      <c r="B1380" s="82" t="s">
        <v>963</v>
      </c>
      <c r="C1380" s="85" t="s">
        <v>1210</v>
      </c>
      <c r="D1380" s="61" t="s">
        <v>763</v>
      </c>
      <c r="E1380" s="84">
        <v>100</v>
      </c>
    </row>
    <row r="1381" spans="1:5" ht="14.25" thickBot="1">
      <c r="A1381" s="61">
        <v>1082</v>
      </c>
      <c r="B1381" s="82" t="s">
        <v>964</v>
      </c>
      <c r="C1381" s="85" t="s">
        <v>965</v>
      </c>
      <c r="D1381" s="61" t="s">
        <v>763</v>
      </c>
      <c r="E1381" s="84">
        <v>250</v>
      </c>
    </row>
    <row r="1382" spans="1:5" ht="14.25" thickBot="1">
      <c r="A1382" s="61">
        <v>1083</v>
      </c>
      <c r="B1382" s="82" t="s">
        <v>966</v>
      </c>
      <c r="C1382" s="85" t="s">
        <v>967</v>
      </c>
      <c r="D1382" s="61" t="s">
        <v>763</v>
      </c>
      <c r="E1382" s="84">
        <v>400</v>
      </c>
    </row>
    <row r="1383" spans="1:5" ht="14.25" thickBot="1">
      <c r="A1383" s="61">
        <v>1227</v>
      </c>
      <c r="B1383" s="82" t="s">
        <v>2142</v>
      </c>
      <c r="C1383" s="85" t="s">
        <v>2143</v>
      </c>
      <c r="D1383" s="61" t="s">
        <v>763</v>
      </c>
      <c r="E1383" s="84">
        <v>150</v>
      </c>
    </row>
    <row r="1384" spans="1:5" ht="14.25" thickBot="1">
      <c r="A1384" s="61">
        <v>1084</v>
      </c>
      <c r="B1384" s="33" t="s">
        <v>972</v>
      </c>
      <c r="C1384" s="34" t="s">
        <v>973</v>
      </c>
      <c r="D1384" s="61" t="s">
        <v>763</v>
      </c>
      <c r="E1384" s="84">
        <v>50</v>
      </c>
    </row>
    <row r="1385" spans="1:5" ht="14.25" thickBot="1">
      <c r="A1385" s="61">
        <v>1085</v>
      </c>
      <c r="B1385" s="33" t="s">
        <v>972</v>
      </c>
      <c r="C1385" s="34" t="s">
        <v>974</v>
      </c>
      <c r="D1385" s="61" t="s">
        <v>763</v>
      </c>
      <c r="E1385" s="84">
        <v>100</v>
      </c>
    </row>
    <row r="1386" spans="1:5" ht="14.25" thickBot="1">
      <c r="A1386" s="61">
        <v>1088</v>
      </c>
      <c r="B1386" s="33"/>
      <c r="C1386" s="34" t="s">
        <v>977</v>
      </c>
      <c r="D1386" s="61" t="s">
        <v>763</v>
      </c>
      <c r="E1386" s="84">
        <v>360</v>
      </c>
    </row>
    <row r="1387" spans="1:5" ht="14.25" thickBot="1">
      <c r="A1387" s="61">
        <v>1089</v>
      </c>
      <c r="B1387" s="33"/>
      <c r="C1387" s="34" t="s">
        <v>978</v>
      </c>
      <c r="D1387" s="61" t="s">
        <v>763</v>
      </c>
      <c r="E1387" s="84">
        <v>600</v>
      </c>
    </row>
    <row r="1388" spans="1:5" ht="14.25" thickBot="1">
      <c r="A1388" s="193" t="s">
        <v>94</v>
      </c>
      <c r="B1388" s="193"/>
      <c r="C1388" s="193"/>
      <c r="D1388" s="193"/>
      <c r="E1388" s="193"/>
    </row>
    <row r="1389" spans="1:5" ht="14.25" thickBot="1">
      <c r="A1389" s="24">
        <v>44</v>
      </c>
      <c r="B1389" s="48" t="s">
        <v>24</v>
      </c>
      <c r="C1389" s="38" t="s">
        <v>95</v>
      </c>
      <c r="D1389" s="47" t="s">
        <v>429</v>
      </c>
      <c r="E1389" s="27">
        <v>200</v>
      </c>
    </row>
    <row r="1390" spans="1:5" ht="14.25" thickBot="1">
      <c r="A1390" s="193" t="s">
        <v>691</v>
      </c>
      <c r="B1390" s="193"/>
      <c r="C1390" s="193"/>
      <c r="D1390" s="193"/>
      <c r="E1390" s="193"/>
    </row>
    <row r="1391" spans="1:5" ht="14.25" thickBot="1">
      <c r="A1391" s="24">
        <v>890</v>
      </c>
      <c r="B1391" s="25" t="s">
        <v>24</v>
      </c>
      <c r="C1391" s="26" t="s">
        <v>692</v>
      </c>
      <c r="D1391" s="24" t="s">
        <v>1111</v>
      </c>
      <c r="E1391" s="27">
        <v>100</v>
      </c>
    </row>
    <row r="1392" spans="1:5" ht="14.25" thickBot="1">
      <c r="A1392" s="40">
        <v>1159</v>
      </c>
      <c r="B1392" s="34" t="s">
        <v>1135</v>
      </c>
      <c r="C1392" s="34" t="s">
        <v>1151</v>
      </c>
      <c r="D1392" s="32" t="s">
        <v>1133</v>
      </c>
      <c r="E1392" s="39">
        <v>25</v>
      </c>
    </row>
    <row r="1393" spans="1:5" ht="14.25" thickBot="1">
      <c r="A1393" s="40">
        <v>1160</v>
      </c>
      <c r="B1393" s="34" t="s">
        <v>1136</v>
      </c>
      <c r="C1393" s="38" t="s">
        <v>1137</v>
      </c>
      <c r="D1393" s="40" t="s">
        <v>1133</v>
      </c>
      <c r="E1393" s="39">
        <v>150</v>
      </c>
    </row>
    <row r="1394" spans="1:5" ht="14.25" thickBot="1">
      <c r="A1394" s="40">
        <v>1161</v>
      </c>
      <c r="B1394" s="34" t="s">
        <v>1138</v>
      </c>
      <c r="C1394" s="38" t="s">
        <v>1139</v>
      </c>
      <c r="D1394" s="40" t="s">
        <v>1140</v>
      </c>
      <c r="E1394" s="39">
        <v>60</v>
      </c>
    </row>
    <row r="1395" spans="1:5" ht="14.25" thickBot="1">
      <c r="A1395" s="40">
        <v>1162</v>
      </c>
      <c r="B1395" s="34" t="s">
        <v>24</v>
      </c>
      <c r="C1395" s="38" t="s">
        <v>1134</v>
      </c>
      <c r="D1395" s="40" t="s">
        <v>1133</v>
      </c>
      <c r="E1395" s="39">
        <v>100</v>
      </c>
    </row>
    <row r="1396" spans="1:5" ht="14.25" thickBot="1">
      <c r="A1396" s="193" t="s">
        <v>1112</v>
      </c>
      <c r="B1396" s="193"/>
      <c r="C1396" s="193"/>
      <c r="D1396" s="193"/>
      <c r="E1396" s="193"/>
    </row>
    <row r="1397" spans="1:5" ht="14.25" thickBot="1">
      <c r="A1397" s="24">
        <v>45</v>
      </c>
      <c r="B1397" s="48" t="s">
        <v>24</v>
      </c>
      <c r="C1397" s="38" t="s">
        <v>96</v>
      </c>
      <c r="D1397" s="47" t="s">
        <v>1113</v>
      </c>
      <c r="E1397" s="27">
        <v>100</v>
      </c>
    </row>
    <row r="1398" spans="1:5" ht="14.25" thickBot="1">
      <c r="A1398" s="191" t="s">
        <v>97</v>
      </c>
      <c r="B1398" s="191"/>
      <c r="C1398" s="191"/>
      <c r="D1398" s="191"/>
      <c r="E1398" s="191"/>
    </row>
    <row r="1399" spans="1:5" ht="14.25" thickBot="1">
      <c r="A1399" s="24">
        <v>46</v>
      </c>
      <c r="B1399" s="49" t="s">
        <v>98</v>
      </c>
      <c r="C1399" s="38" t="s">
        <v>99</v>
      </c>
      <c r="D1399" s="47" t="s">
        <v>1114</v>
      </c>
      <c r="E1399" s="27">
        <v>120</v>
      </c>
    </row>
    <row r="1400" spans="1:5" ht="66" thickBot="1">
      <c r="A1400" s="24">
        <v>47</v>
      </c>
      <c r="B1400" s="49" t="s">
        <v>100</v>
      </c>
      <c r="C1400" s="38" t="s">
        <v>101</v>
      </c>
      <c r="D1400" s="47" t="s">
        <v>1114</v>
      </c>
      <c r="E1400" s="67" t="s">
        <v>102</v>
      </c>
    </row>
    <row r="1401" spans="1:5" ht="14.25" thickBot="1">
      <c r="A1401" s="24">
        <v>48</v>
      </c>
      <c r="B1401" s="49" t="s">
        <v>105</v>
      </c>
      <c r="C1401" s="38" t="s">
        <v>106</v>
      </c>
      <c r="D1401" s="47" t="s">
        <v>1114</v>
      </c>
      <c r="E1401" s="27">
        <v>500</v>
      </c>
    </row>
    <row r="1402" spans="1:5" ht="14.25" thickBot="1">
      <c r="A1402" s="193" t="s">
        <v>675</v>
      </c>
      <c r="B1402" s="193"/>
      <c r="C1402" s="193"/>
      <c r="D1402" s="193"/>
      <c r="E1402" s="193"/>
    </row>
    <row r="1403" spans="1:5" ht="27" thickBot="1">
      <c r="A1403" s="24">
        <v>879</v>
      </c>
      <c r="B1403" s="25" t="s">
        <v>759</v>
      </c>
      <c r="C1403" s="56" t="s">
        <v>798</v>
      </c>
      <c r="D1403" s="32" t="s">
        <v>1115</v>
      </c>
      <c r="E1403" s="35">
        <v>103</v>
      </c>
    </row>
    <row r="1404" spans="1:5" ht="39.75" thickBot="1">
      <c r="A1404" s="24">
        <v>880</v>
      </c>
      <c r="B1404" s="25" t="s">
        <v>759</v>
      </c>
      <c r="C1404" s="56" t="s">
        <v>1266</v>
      </c>
      <c r="D1404" s="32" t="s">
        <v>1115</v>
      </c>
      <c r="E1404" s="86">
        <v>49</v>
      </c>
    </row>
    <row r="1405" spans="1:5" ht="27" thickBot="1">
      <c r="A1405" s="24">
        <v>881</v>
      </c>
      <c r="B1405" s="25" t="s">
        <v>759</v>
      </c>
      <c r="C1405" s="56" t="s">
        <v>799</v>
      </c>
      <c r="D1405" s="32" t="s">
        <v>1115</v>
      </c>
      <c r="E1405" s="35">
        <v>23</v>
      </c>
    </row>
    <row r="1406" spans="1:5" ht="27" thickBot="1">
      <c r="A1406" s="24">
        <v>882</v>
      </c>
      <c r="B1406" s="25" t="s">
        <v>759</v>
      </c>
      <c r="C1406" s="56" t="s">
        <v>794</v>
      </c>
      <c r="D1406" s="32" t="s">
        <v>1115</v>
      </c>
      <c r="E1406" s="35">
        <v>1.19</v>
      </c>
    </row>
    <row r="1407" spans="1:5" ht="39.75" thickBot="1">
      <c r="A1407" s="24">
        <v>982</v>
      </c>
      <c r="B1407" s="25" t="s">
        <v>796</v>
      </c>
      <c r="C1407" s="56" t="s">
        <v>1267</v>
      </c>
      <c r="D1407" s="32" t="s">
        <v>1115</v>
      </c>
      <c r="E1407" s="35">
        <v>64</v>
      </c>
    </row>
    <row r="1408" spans="1:5" ht="14.25" thickBot="1">
      <c r="A1408" s="24">
        <v>983</v>
      </c>
      <c r="B1408" s="25" t="s">
        <v>759</v>
      </c>
      <c r="C1408" s="56" t="s">
        <v>797</v>
      </c>
      <c r="D1408" s="32" t="s">
        <v>1115</v>
      </c>
      <c r="E1408" s="35">
        <v>3.4</v>
      </c>
    </row>
    <row r="1409" spans="1:5" ht="27" thickBot="1">
      <c r="A1409" s="24">
        <v>984</v>
      </c>
      <c r="B1409" s="25" t="s">
        <v>759</v>
      </c>
      <c r="C1409" s="56" t="s">
        <v>795</v>
      </c>
      <c r="D1409" s="32" t="s">
        <v>1115</v>
      </c>
      <c r="E1409" s="35">
        <v>1.69</v>
      </c>
    </row>
    <row r="1410" spans="1:5" ht="14.25" thickBot="1">
      <c r="A1410" s="24">
        <v>1031</v>
      </c>
      <c r="B1410" s="25"/>
      <c r="C1410" s="41" t="s">
        <v>856</v>
      </c>
      <c r="D1410" s="32"/>
      <c r="E1410" s="35">
        <v>100</v>
      </c>
    </row>
    <row r="1411" spans="1:5" ht="14.25" thickBot="1">
      <c r="A1411" s="24">
        <v>1032</v>
      </c>
      <c r="B1411" s="25"/>
      <c r="C1411" s="41" t="s">
        <v>857</v>
      </c>
      <c r="D1411" s="32"/>
      <c r="E1411" s="35">
        <v>200</v>
      </c>
    </row>
  </sheetData>
  <sheetProtection/>
  <mergeCells count="144"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B671:B674"/>
    <mergeCell ref="D671:D674"/>
    <mergeCell ref="E671:E674"/>
    <mergeCell ref="A676:A683"/>
    <mergeCell ref="B676:B683"/>
    <mergeCell ref="D676:D683"/>
    <mergeCell ref="E676:E683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581:E581"/>
    <mergeCell ref="A593:E593"/>
    <mergeCell ref="A597:A605"/>
    <mergeCell ref="B597:B605"/>
    <mergeCell ref="D597:D605"/>
    <mergeCell ref="E597:E605"/>
    <mergeCell ref="A553:E553"/>
    <mergeCell ref="A565:A577"/>
    <mergeCell ref="B565:B577"/>
    <mergeCell ref="D565:D577"/>
    <mergeCell ref="E565:E577"/>
    <mergeCell ref="A578:E578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417:E417"/>
    <mergeCell ref="A425:E425"/>
    <mergeCell ref="A439:E439"/>
    <mergeCell ref="A453:E453"/>
    <mergeCell ref="A474:E474"/>
    <mergeCell ref="A478:A486"/>
    <mergeCell ref="B478:B486"/>
    <mergeCell ref="D478:D486"/>
    <mergeCell ref="E478:E486"/>
    <mergeCell ref="A1327:E1327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1022:E1022"/>
    <mergeCell ref="A1024:E1024"/>
    <mergeCell ref="A1396:E1396"/>
    <mergeCell ref="A1398:E1398"/>
    <mergeCell ref="A1402:E1402"/>
    <mergeCell ref="A965:E965"/>
    <mergeCell ref="A1242:E1242"/>
    <mergeCell ref="A1257:E1257"/>
    <mergeCell ref="A1292:E1292"/>
    <mergeCell ref="A1310:E1310"/>
    <mergeCell ref="A242:E242"/>
    <mergeCell ref="A214:E214"/>
    <mergeCell ref="A1390:E1390"/>
    <mergeCell ref="A906:E906"/>
    <mergeCell ref="A908:E908"/>
    <mergeCell ref="A981:E981"/>
    <mergeCell ref="A991:E991"/>
    <mergeCell ref="A996:E996"/>
    <mergeCell ref="A1017:E1017"/>
    <mergeCell ref="A1019:E1019"/>
    <mergeCell ref="A1388:E1388"/>
    <mergeCell ref="A1040:E1040"/>
    <mergeCell ref="A1044:E1044"/>
    <mergeCell ref="A1073:E1073"/>
    <mergeCell ref="A1102:E1102"/>
    <mergeCell ref="A892:E892"/>
    <mergeCell ref="A1191:E1191"/>
    <mergeCell ref="A1109:E1109"/>
    <mergeCell ref="A1141:E1141"/>
    <mergeCell ref="A1053:E1053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A100:E100"/>
    <mergeCell ref="A102:E102"/>
    <mergeCell ref="A104:E104"/>
    <mergeCell ref="A106:E10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7"/>
  <sheetViews>
    <sheetView tabSelected="1" zoomScalePageLayoutView="0" workbookViewId="0" topLeftCell="A1222">
      <selection activeCell="A1236" sqref="A1236:IV1236"/>
    </sheetView>
  </sheetViews>
  <sheetFormatPr defaultColWidth="8.69921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69921875" style="16" customWidth="1"/>
  </cols>
  <sheetData>
    <row r="1" spans="1:9" s="4" customFormat="1" ht="81.75" customHeight="1" thickBot="1">
      <c r="A1" s="250" t="s">
        <v>755</v>
      </c>
      <c r="B1" s="250"/>
      <c r="C1" s="250"/>
      <c r="D1" s="250"/>
      <c r="E1" s="250"/>
      <c r="F1" s="250"/>
      <c r="G1" s="250"/>
      <c r="H1" s="250"/>
      <c r="I1" s="250"/>
    </row>
    <row r="2" spans="1:9" s="4" customFormat="1" ht="66" thickBot="1">
      <c r="A2" s="87" t="s">
        <v>19</v>
      </c>
      <c r="B2" s="88" t="s">
        <v>20</v>
      </c>
      <c r="C2" s="87" t="s">
        <v>752</v>
      </c>
      <c r="D2" s="89" t="s">
        <v>753</v>
      </c>
      <c r="E2" s="90" t="s">
        <v>756</v>
      </c>
      <c r="F2" s="91" t="s">
        <v>21</v>
      </c>
      <c r="G2" s="91" t="s">
        <v>21</v>
      </c>
      <c r="H2" s="90" t="s">
        <v>757</v>
      </c>
      <c r="I2" s="90" t="s">
        <v>758</v>
      </c>
    </row>
    <row r="3" spans="1:9" s="4" customFormat="1" ht="12.75" customHeight="1" thickBot="1">
      <c r="A3" s="248" t="s">
        <v>22</v>
      </c>
      <c r="B3" s="248"/>
      <c r="C3" s="248"/>
      <c r="D3" s="248"/>
      <c r="E3" s="248"/>
      <c r="F3" s="248"/>
      <c r="G3" s="248"/>
      <c r="H3" s="248"/>
      <c r="I3" s="248"/>
    </row>
    <row r="4" spans="1:9" s="4" customFormat="1" ht="12.75" customHeight="1" thickBot="1">
      <c r="A4" s="251" t="s">
        <v>23</v>
      </c>
      <c r="B4" s="251"/>
      <c r="C4" s="251"/>
      <c r="D4" s="251"/>
      <c r="E4" s="251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2163</v>
      </c>
      <c r="C11" s="96" t="s">
        <v>2164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9" t="s">
        <v>34</v>
      </c>
      <c r="B12" s="249"/>
      <c r="C12" s="249"/>
      <c r="D12" s="249"/>
      <c r="E12" s="249"/>
      <c r="F12" s="249"/>
      <c r="G12" s="249"/>
      <c r="H12" s="249"/>
      <c r="I12" s="249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1098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9" t="s">
        <v>1099</v>
      </c>
      <c r="B14" s="249"/>
      <c r="C14" s="249"/>
      <c r="D14" s="249"/>
      <c r="E14" s="249"/>
      <c r="F14" s="249"/>
      <c r="G14" s="249"/>
      <c r="H14" s="249"/>
      <c r="I14" s="249"/>
    </row>
    <row r="15" spans="1:9" s="4" customFormat="1" ht="14.25" thickBot="1">
      <c r="A15" s="100">
        <v>2009</v>
      </c>
      <c r="B15" s="101" t="s">
        <v>2214</v>
      </c>
      <c r="C15" s="102" t="s">
        <v>1145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2214</v>
      </c>
      <c r="C16" s="102" t="s">
        <v>1152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9" t="s">
        <v>44</v>
      </c>
      <c r="B21" s="249"/>
      <c r="C21" s="249"/>
      <c r="D21" s="249"/>
      <c r="E21" s="249"/>
      <c r="F21" s="249"/>
      <c r="G21" s="249"/>
      <c r="H21" s="249"/>
      <c r="I21" s="249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1100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9" t="s">
        <v>46</v>
      </c>
      <c r="B23" s="249"/>
      <c r="C23" s="249"/>
      <c r="D23" s="249"/>
      <c r="E23" s="249"/>
      <c r="F23" s="249"/>
      <c r="G23" s="249"/>
      <c r="H23" s="249"/>
      <c r="I23" s="249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1101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861</v>
      </c>
      <c r="C25" s="106" t="s">
        <v>47</v>
      </c>
      <c r="D25" s="107" t="s">
        <v>1101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862</v>
      </c>
      <c r="C26" s="106" t="s">
        <v>886</v>
      </c>
      <c r="D26" s="107" t="s">
        <v>1101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860</v>
      </c>
      <c r="C27" s="106" t="s">
        <v>48</v>
      </c>
      <c r="D27" s="107" t="s">
        <v>1101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858</v>
      </c>
      <c r="C28" s="106" t="s">
        <v>859</v>
      </c>
      <c r="D28" s="107" t="s">
        <v>1101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1272</v>
      </c>
      <c r="C29" s="106" t="s">
        <v>1273</v>
      </c>
      <c r="D29" s="107" t="s">
        <v>1101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1218</v>
      </c>
      <c r="D30" s="107" t="s">
        <v>1101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1220</v>
      </c>
      <c r="D31" s="107" t="s">
        <v>1101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1219</v>
      </c>
      <c r="D32" s="107" t="s">
        <v>1101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1101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1129</v>
      </c>
      <c r="C34" s="106" t="s">
        <v>875</v>
      </c>
      <c r="D34" s="107" t="s">
        <v>1101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1221</v>
      </c>
      <c r="D35" s="107" t="s">
        <v>1101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863</v>
      </c>
      <c r="D36" s="107" t="s">
        <v>1101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1101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721</v>
      </c>
      <c r="C38" s="106" t="s">
        <v>864</v>
      </c>
      <c r="D38" s="107" t="s">
        <v>1101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726</v>
      </c>
      <c r="C39" s="112" t="s">
        <v>1222</v>
      </c>
      <c r="D39" s="107" t="s">
        <v>1101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868</v>
      </c>
      <c r="C40" s="112" t="s">
        <v>1223</v>
      </c>
      <c r="D40" s="107" t="s">
        <v>1101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870</v>
      </c>
      <c r="C41" s="112" t="s">
        <v>1224</v>
      </c>
      <c r="D41" s="107" t="s">
        <v>1101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872</v>
      </c>
      <c r="C42" s="112" t="s">
        <v>873</v>
      </c>
      <c r="D42" s="107" t="s">
        <v>1101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8" t="s">
        <v>59</v>
      </c>
      <c r="B43" s="248"/>
      <c r="C43" s="248"/>
      <c r="D43" s="248"/>
      <c r="E43" s="248"/>
      <c r="F43" s="248"/>
      <c r="G43" s="248"/>
      <c r="H43" s="248"/>
      <c r="I43" s="248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200</v>
      </c>
      <c r="F44" s="117">
        <f>E44*23%</f>
        <v>46</v>
      </c>
      <c r="G44" s="117">
        <f>E44+F44</f>
        <v>246</v>
      </c>
      <c r="H44" s="118">
        <f aca="true" t="shared" si="8" ref="H44:H49">E44*23%</f>
        <v>46</v>
      </c>
      <c r="I44" s="118">
        <f aca="true" t="shared" si="9" ref="I44:I49">H44+E44</f>
        <v>246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1126</v>
      </c>
      <c r="C50" s="112" t="s">
        <v>1127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7" t="s">
        <v>72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2.75" customHeight="1" thickBot="1">
      <c r="A52" s="249" t="s">
        <v>78</v>
      </c>
      <c r="B52" s="249"/>
      <c r="C52" s="249"/>
      <c r="D52" s="249"/>
      <c r="E52" s="249"/>
      <c r="F52" s="249"/>
      <c r="G52" s="249"/>
      <c r="H52" s="249"/>
      <c r="I52" s="249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1131</v>
      </c>
      <c r="D54" s="123" t="s">
        <v>1132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9" t="s">
        <v>83</v>
      </c>
      <c r="B55" s="249"/>
      <c r="C55" s="249"/>
      <c r="D55" s="249"/>
      <c r="E55" s="249"/>
      <c r="F55" s="249"/>
      <c r="G55" s="249"/>
      <c r="H55" s="249"/>
      <c r="I55" s="249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1102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9" t="s">
        <v>80</v>
      </c>
      <c r="B57" s="249"/>
      <c r="C57" s="249"/>
      <c r="D57" s="249"/>
      <c r="E57" s="249"/>
      <c r="F57" s="249"/>
      <c r="G57" s="249"/>
      <c r="H57" s="249"/>
      <c r="I57" s="249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9" t="s">
        <v>746</v>
      </c>
      <c r="B59" s="249"/>
      <c r="C59" s="249"/>
      <c r="D59" s="249"/>
      <c r="E59" s="249"/>
      <c r="F59" s="249"/>
      <c r="G59" s="249"/>
      <c r="H59" s="249"/>
      <c r="I59" s="249"/>
    </row>
    <row r="60" spans="1:9" s="13" customFormat="1" ht="13.5" thickBot="1">
      <c r="A60" s="110">
        <v>2908</v>
      </c>
      <c r="B60" s="125" t="s">
        <v>700</v>
      </c>
      <c r="C60" s="112" t="s">
        <v>701</v>
      </c>
      <c r="D60" s="126" t="s">
        <v>702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700</v>
      </c>
      <c r="C61" s="112" t="s">
        <v>703</v>
      </c>
      <c r="D61" s="126" t="s">
        <v>702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876</v>
      </c>
      <c r="C62" s="112" t="s">
        <v>877</v>
      </c>
      <c r="D62" s="126" t="s">
        <v>702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706</v>
      </c>
      <c r="C63" s="112" t="s">
        <v>707</v>
      </c>
      <c r="D63" s="126" t="s">
        <v>702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708</v>
      </c>
      <c r="C64" s="112" t="s">
        <v>709</v>
      </c>
      <c r="D64" s="126" t="s">
        <v>702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710</v>
      </c>
      <c r="C65" s="112" t="s">
        <v>711</v>
      </c>
      <c r="D65" s="126" t="s">
        <v>702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712</v>
      </c>
      <c r="C66" s="112" t="s">
        <v>1225</v>
      </c>
      <c r="D66" s="126" t="s">
        <v>702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713</v>
      </c>
      <c r="C67" s="112" t="s">
        <v>1226</v>
      </c>
      <c r="D67" s="126" t="s">
        <v>702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714</v>
      </c>
      <c r="C68" s="112" t="s">
        <v>1201</v>
      </c>
      <c r="D68" s="126" t="s">
        <v>702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861</v>
      </c>
      <c r="C69" s="112" t="s">
        <v>715</v>
      </c>
      <c r="D69" s="126" t="s">
        <v>702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878</v>
      </c>
      <c r="C70" s="112" t="s">
        <v>716</v>
      </c>
      <c r="D70" s="126" t="s">
        <v>702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879</v>
      </c>
      <c r="C71" s="112" t="s">
        <v>717</v>
      </c>
      <c r="D71" s="126" t="s">
        <v>702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718</v>
      </c>
      <c r="C72" s="112" t="s">
        <v>719</v>
      </c>
      <c r="D72" s="126" t="s">
        <v>702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720</v>
      </c>
      <c r="C73" s="112" t="s">
        <v>1227</v>
      </c>
      <c r="D73" s="126" t="s">
        <v>702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1288</v>
      </c>
      <c r="D74" s="126" t="s">
        <v>702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722</v>
      </c>
      <c r="C75" s="112" t="s">
        <v>723</v>
      </c>
      <c r="D75" s="126" t="s">
        <v>702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722</v>
      </c>
      <c r="C76" s="112" t="s">
        <v>1287</v>
      </c>
      <c r="D76" s="126" t="s">
        <v>702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724</v>
      </c>
      <c r="D77" s="126" t="s">
        <v>702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725</v>
      </c>
      <c r="D78" s="126" t="s">
        <v>702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1228</v>
      </c>
      <c r="D79" s="126" t="s">
        <v>702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727</v>
      </c>
      <c r="C80" s="112" t="s">
        <v>1229</v>
      </c>
      <c r="D80" s="126" t="s">
        <v>702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728</v>
      </c>
      <c r="C81" s="112" t="s">
        <v>888</v>
      </c>
      <c r="D81" s="126" t="s">
        <v>702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729</v>
      </c>
      <c r="C82" s="112" t="s">
        <v>1230</v>
      </c>
      <c r="D82" s="126" t="s">
        <v>702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730</v>
      </c>
      <c r="C83" s="112" t="s">
        <v>1231</v>
      </c>
      <c r="D83" s="126" t="s">
        <v>702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731</v>
      </c>
      <c r="C84" s="112" t="s">
        <v>1232</v>
      </c>
      <c r="D84" s="126" t="s">
        <v>702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732</v>
      </c>
      <c r="C85" s="112" t="s">
        <v>1233</v>
      </c>
      <c r="D85" s="126" t="s">
        <v>702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733</v>
      </c>
      <c r="C86" s="112" t="s">
        <v>1234</v>
      </c>
      <c r="D86" s="126" t="s">
        <v>702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734</v>
      </c>
      <c r="C87" s="112" t="s">
        <v>735</v>
      </c>
      <c r="D87" s="126" t="s">
        <v>702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736</v>
      </c>
      <c r="C88" s="112" t="s">
        <v>1235</v>
      </c>
      <c r="D88" s="126" t="s">
        <v>702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737</v>
      </c>
      <c r="C89" s="112" t="s">
        <v>738</v>
      </c>
      <c r="D89" s="126" t="s">
        <v>702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702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739</v>
      </c>
      <c r="C91" s="112" t="s">
        <v>740</v>
      </c>
      <c r="D91" s="126" t="s">
        <v>702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741</v>
      </c>
      <c r="C92" s="112" t="s">
        <v>1236</v>
      </c>
      <c r="D92" s="126" t="s">
        <v>702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742</v>
      </c>
      <c r="C93" s="112" t="s">
        <v>743</v>
      </c>
      <c r="D93" s="126" t="s">
        <v>702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880</v>
      </c>
      <c r="C94" s="112" t="s">
        <v>881</v>
      </c>
      <c r="D94" s="126" t="s">
        <v>702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882</v>
      </c>
      <c r="C95" s="112" t="s">
        <v>883</v>
      </c>
      <c r="D95" s="126" t="s">
        <v>702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884</v>
      </c>
      <c r="C96" s="112" t="s">
        <v>885</v>
      </c>
      <c r="D96" s="126" t="s">
        <v>702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9" t="s">
        <v>73</v>
      </c>
      <c r="B97" s="249"/>
      <c r="C97" s="249"/>
      <c r="D97" s="249"/>
      <c r="E97" s="249"/>
      <c r="F97" s="249"/>
      <c r="G97" s="249"/>
      <c r="H97" s="249"/>
      <c r="I97" s="249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8" t="s">
        <v>88</v>
      </c>
      <c r="B100" s="248"/>
      <c r="C100" s="248"/>
      <c r="D100" s="248"/>
      <c r="E100" s="248"/>
      <c r="F100" s="248"/>
      <c r="G100" s="248"/>
      <c r="H100" s="248"/>
      <c r="I100" s="248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7" t="s">
        <v>91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200</v>
      </c>
      <c r="F103" s="122">
        <f>E103*23%</f>
        <v>46</v>
      </c>
      <c r="G103" s="98">
        <f>E103+F103</f>
        <v>246</v>
      </c>
      <c r="H103" s="99">
        <f>E103*23%</f>
        <v>46</v>
      </c>
      <c r="I103" s="99">
        <f>E103+H103</f>
        <v>246</v>
      </c>
    </row>
    <row r="104" spans="1:9" s="4" customFormat="1" ht="12.75" customHeight="1" thickBot="1">
      <c r="A104" s="247" t="s">
        <v>107</v>
      </c>
      <c r="B104" s="247"/>
      <c r="C104" s="247"/>
      <c r="D104" s="247"/>
      <c r="E104" s="247"/>
      <c r="F104" s="247"/>
      <c r="G104" s="247"/>
      <c r="H104" s="247"/>
      <c r="I104" s="24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8" t="s">
        <v>208</v>
      </c>
      <c r="B106" s="248"/>
      <c r="C106" s="248"/>
      <c r="D106" s="248"/>
      <c r="E106" s="248"/>
      <c r="F106" s="248"/>
      <c r="G106" s="248"/>
      <c r="H106" s="248"/>
      <c r="I106" s="248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988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989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990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991</v>
      </c>
      <c r="C154" s="96" t="s">
        <v>992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993</v>
      </c>
      <c r="C155" s="96" t="s">
        <v>994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995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996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1078</v>
      </c>
      <c r="C169" s="96" t="s">
        <v>997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1079</v>
      </c>
      <c r="C170" s="96" t="s">
        <v>998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1080</v>
      </c>
      <c r="C171" s="96" t="s">
        <v>999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1000</v>
      </c>
      <c r="C172" s="96" t="s">
        <v>1001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1002</v>
      </c>
      <c r="C173" s="96" t="s">
        <v>1003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1004</v>
      </c>
      <c r="C174" s="96" t="s">
        <v>1005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1006</v>
      </c>
      <c r="C175" s="96" t="s">
        <v>1007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1008</v>
      </c>
      <c r="C176" s="96" t="s">
        <v>1009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1010</v>
      </c>
      <c r="C177" s="96" t="s">
        <v>1011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1012</v>
      </c>
      <c r="C178" s="96" t="s">
        <v>1013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1014</v>
      </c>
      <c r="C179" s="96" t="s">
        <v>1015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1016</v>
      </c>
      <c r="C180" s="96" t="s">
        <v>1017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1018</v>
      </c>
      <c r="C181" s="96" t="s">
        <v>1019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1020</v>
      </c>
      <c r="C182" s="96" t="s">
        <v>1021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1022</v>
      </c>
      <c r="C183" s="96" t="s">
        <v>1023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1024</v>
      </c>
      <c r="C184" s="96" t="s">
        <v>1025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1026</v>
      </c>
      <c r="C185" s="96" t="s">
        <v>1027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1028</v>
      </c>
      <c r="C186" s="96" t="s">
        <v>1029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1030</v>
      </c>
      <c r="C187" s="96" t="s">
        <v>1075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1031</v>
      </c>
      <c r="C188" s="96" t="s">
        <v>1076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1032</v>
      </c>
      <c r="C189" s="96" t="s">
        <v>1033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1034</v>
      </c>
      <c r="C190" s="96" t="s">
        <v>1035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1036</v>
      </c>
      <c r="C191" s="96" t="s">
        <v>1237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1037</v>
      </c>
      <c r="C192" s="96" t="s">
        <v>1238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1038</v>
      </c>
      <c r="C193" s="96" t="s">
        <v>1239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1039</v>
      </c>
      <c r="C194" s="96" t="s">
        <v>1240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1040</v>
      </c>
      <c r="C195" s="96" t="s">
        <v>1241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1041</v>
      </c>
      <c r="C196" s="96" t="s">
        <v>1242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1042</v>
      </c>
      <c r="C197" s="96" t="s">
        <v>1043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1044</v>
      </c>
      <c r="C198" s="96" t="s">
        <v>1045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1046</v>
      </c>
      <c r="C199" s="96" t="s">
        <v>1047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1048</v>
      </c>
      <c r="C200" s="96" t="s">
        <v>1049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1050</v>
      </c>
      <c r="C201" s="96" t="s">
        <v>1077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1051</v>
      </c>
      <c r="C202" s="96" t="s">
        <v>1052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1053</v>
      </c>
      <c r="C203" s="96" t="s">
        <v>1054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1055</v>
      </c>
      <c r="C204" s="96" t="s">
        <v>1056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1057</v>
      </c>
      <c r="C205" s="96" t="s">
        <v>1058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1059</v>
      </c>
      <c r="C206" s="96" t="s">
        <v>1060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1061</v>
      </c>
      <c r="C207" s="96" t="s">
        <v>1062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1063</v>
      </c>
      <c r="C208" s="96" t="s">
        <v>1064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1065</v>
      </c>
      <c r="C209" s="96" t="s">
        <v>1066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1067</v>
      </c>
      <c r="C210" s="96" t="s">
        <v>1068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1069</v>
      </c>
      <c r="C211" s="96" t="s">
        <v>1070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1071</v>
      </c>
      <c r="C212" s="96" t="s">
        <v>1072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1073</v>
      </c>
      <c r="C213" s="96" t="s">
        <v>1074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7" t="s">
        <v>300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246" t="s">
        <v>1289</v>
      </c>
      <c r="B215" s="246"/>
      <c r="C215" s="246"/>
      <c r="D215" s="246"/>
      <c r="E215" s="246"/>
      <c r="F215" s="246"/>
      <c r="G215" s="246"/>
      <c r="H215" s="246"/>
      <c r="I215" s="246"/>
    </row>
    <row r="216" spans="1:9" s="4" customFormat="1" ht="13.5" thickBot="1">
      <c r="A216" s="110">
        <v>2275</v>
      </c>
      <c r="B216" s="138" t="s">
        <v>1290</v>
      </c>
      <c r="C216" s="112" t="s">
        <v>1291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1292</v>
      </c>
      <c r="C217" s="112" t="s">
        <v>1293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1294</v>
      </c>
      <c r="C218" s="112" t="s">
        <v>1295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1296</v>
      </c>
      <c r="C219" s="112" t="s">
        <v>1297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1296</v>
      </c>
      <c r="C220" s="112" t="s">
        <v>1298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1299</v>
      </c>
      <c r="C221" s="112" t="s">
        <v>1300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1301</v>
      </c>
      <c r="C222" s="112" t="s">
        <v>1302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1303</v>
      </c>
      <c r="C223" s="112" t="s">
        <v>1304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1305</v>
      </c>
      <c r="C224" s="112" t="s">
        <v>1306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1294</v>
      </c>
      <c r="C225" s="112" t="s">
        <v>1307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6" t="s">
        <v>2127</v>
      </c>
      <c r="B226" s="246"/>
      <c r="C226" s="246"/>
      <c r="D226" s="246"/>
      <c r="E226" s="246"/>
      <c r="F226" s="246"/>
      <c r="G226" s="246"/>
      <c r="H226" s="246"/>
      <c r="I226" s="246"/>
    </row>
    <row r="227" spans="1:9" s="4" customFormat="1" ht="13.5" thickBot="1">
      <c r="A227" s="110">
        <v>2173</v>
      </c>
      <c r="B227" s="138" t="s">
        <v>1309</v>
      </c>
      <c r="C227" s="112" t="s">
        <v>1310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1284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1311</v>
      </c>
      <c r="C229" s="112" t="s">
        <v>1312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1313</v>
      </c>
      <c r="C230" s="112" t="s">
        <v>1314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1313</v>
      </c>
      <c r="C231" s="112" t="s">
        <v>2128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1316</v>
      </c>
      <c r="C232" s="112" t="s">
        <v>1317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1318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1319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1320</v>
      </c>
      <c r="C235" s="112" t="s">
        <v>1321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1320</v>
      </c>
      <c r="C236" s="112" t="s">
        <v>1322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1323</v>
      </c>
      <c r="C237" s="112" t="s">
        <v>1325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1323</v>
      </c>
      <c r="C238" s="112" t="s">
        <v>1324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1309</v>
      </c>
      <c r="C239" s="112" t="s">
        <v>1326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1309</v>
      </c>
      <c r="C240" s="112" t="s">
        <v>1327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2176</v>
      </c>
      <c r="C241" s="112" t="s">
        <v>2177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6" t="s">
        <v>1328</v>
      </c>
      <c r="B242" s="246"/>
      <c r="C242" s="246"/>
      <c r="D242" s="246"/>
      <c r="E242" s="246"/>
      <c r="F242" s="246"/>
      <c r="G242" s="246"/>
      <c r="H242" s="246"/>
      <c r="I242" s="246"/>
    </row>
    <row r="243" spans="1:9" s="4" customFormat="1" ht="13.5" thickBot="1">
      <c r="A243" s="110">
        <v>2262</v>
      </c>
      <c r="B243" s="138" t="s">
        <v>1329</v>
      </c>
      <c r="C243" s="112" t="s">
        <v>1330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1331</v>
      </c>
      <c r="C244" s="112" t="s">
        <v>1332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1331</v>
      </c>
      <c r="C245" s="112" t="s">
        <v>1333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1331</v>
      </c>
      <c r="C246" s="112" t="s">
        <v>1334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1331</v>
      </c>
      <c r="C247" s="112" t="s">
        <v>1335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1336</v>
      </c>
      <c r="C248" s="112" t="s">
        <v>1337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1336</v>
      </c>
      <c r="C249" s="112" t="s">
        <v>1338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1339</v>
      </c>
      <c r="C250" s="112" t="s">
        <v>1340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1339</v>
      </c>
      <c r="C251" s="112" t="s">
        <v>1341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2186</v>
      </c>
      <c r="C252" s="112" t="s">
        <v>2187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1342</v>
      </c>
      <c r="C253" s="112" t="s">
        <v>1343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1342</v>
      </c>
      <c r="C254" s="112" t="s">
        <v>1344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1342</v>
      </c>
      <c r="C255" s="112" t="s">
        <v>1345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1342</v>
      </c>
      <c r="C256" s="112" t="s">
        <v>1346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1347</v>
      </c>
      <c r="C257" s="112" t="s">
        <v>1348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1349</v>
      </c>
      <c r="C258" s="112" t="s">
        <v>1350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1349</v>
      </c>
      <c r="C259" s="112" t="s">
        <v>1351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1349</v>
      </c>
      <c r="C260" s="112" t="s">
        <v>1352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1353</v>
      </c>
      <c r="C261" s="112" t="s">
        <v>1354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1355</v>
      </c>
      <c r="C262" s="112" t="s">
        <v>1356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1357</v>
      </c>
      <c r="C263" s="112" t="s">
        <v>1358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1359</v>
      </c>
      <c r="C264" s="112" t="s">
        <v>1360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1359</v>
      </c>
      <c r="C265" s="112" t="s">
        <v>1361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1362</v>
      </c>
      <c r="C266" s="112" t="s">
        <v>1363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1362</v>
      </c>
      <c r="C267" s="112" t="s">
        <v>1364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1365</v>
      </c>
      <c r="C268" s="112" t="s">
        <v>1366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1367</v>
      </c>
      <c r="C269" s="112" t="s">
        <v>1368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1369</v>
      </c>
      <c r="C270" s="112" t="s">
        <v>1370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2203</v>
      </c>
      <c r="C271" s="112" t="s">
        <v>2204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1371</v>
      </c>
      <c r="C272" s="112" t="s">
        <v>1372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1373</v>
      </c>
      <c r="C273" s="112" t="s">
        <v>1374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1375</v>
      </c>
      <c r="C274" s="112" t="s">
        <v>1376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1377</v>
      </c>
      <c r="C275" s="112" t="s">
        <v>1378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1379</v>
      </c>
      <c r="C276" s="112" t="s">
        <v>1380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1381</v>
      </c>
      <c r="C277" s="112" t="s">
        <v>1382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1381</v>
      </c>
      <c r="C278" s="112" t="s">
        <v>1383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1384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1385</v>
      </c>
      <c r="C280" s="112" t="s">
        <v>1386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1387</v>
      </c>
      <c r="C281" s="112" t="s">
        <v>1388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1389</v>
      </c>
      <c r="C282" s="112" t="s">
        <v>1390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1389</v>
      </c>
      <c r="C283" s="112" t="s">
        <v>1391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1389</v>
      </c>
      <c r="C284" s="112" t="s">
        <v>1392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1393</v>
      </c>
      <c r="C285" s="112" t="s">
        <v>1394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1393</v>
      </c>
      <c r="C286" s="112" t="s">
        <v>1395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1396</v>
      </c>
      <c r="C287" s="112" t="s">
        <v>1397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1396</v>
      </c>
      <c r="C288" s="112" t="s">
        <v>1398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1399</v>
      </c>
      <c r="C289" s="112" t="s">
        <v>1400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1399</v>
      </c>
      <c r="C290" s="112" t="s">
        <v>1401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1399</v>
      </c>
      <c r="C291" s="112" t="s">
        <v>1402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1403</v>
      </c>
      <c r="C292" s="112" t="s">
        <v>1404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1405</v>
      </c>
      <c r="C293" s="112" t="s">
        <v>1406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1407</v>
      </c>
      <c r="C294" s="112" t="s">
        <v>1408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1407</v>
      </c>
      <c r="C295" s="112" t="s">
        <v>1409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1407</v>
      </c>
      <c r="C296" s="112" t="s">
        <v>1410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1411</v>
      </c>
      <c r="C297" s="112" t="s">
        <v>1412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1411</v>
      </c>
      <c r="C298" s="112" t="s">
        <v>2135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1413</v>
      </c>
      <c r="C299" s="112" t="s">
        <v>1414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1413</v>
      </c>
      <c r="C300" s="112" t="s">
        <v>1415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1413</v>
      </c>
      <c r="C301" s="112" t="s">
        <v>1416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1417</v>
      </c>
      <c r="C302" s="112" t="s">
        <v>1418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1419</v>
      </c>
      <c r="C303" s="112" t="s">
        <v>1420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1421</v>
      </c>
      <c r="C304" s="112" t="s">
        <v>1422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1421</v>
      </c>
      <c r="C305" s="112" t="s">
        <v>1423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1421</v>
      </c>
      <c r="C306" s="112" t="s">
        <v>1424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1425</v>
      </c>
      <c r="C307" s="112" t="s">
        <v>1426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1427</v>
      </c>
      <c r="C308" s="112" t="s">
        <v>1428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1429</v>
      </c>
      <c r="C309" s="112" t="s">
        <v>1430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1429</v>
      </c>
      <c r="C310" s="112" t="s">
        <v>1431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1429</v>
      </c>
      <c r="C311" s="112" t="s">
        <v>1432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1433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1434</v>
      </c>
      <c r="C313" s="112" t="s">
        <v>1435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1436</v>
      </c>
      <c r="C314" s="112" t="s">
        <v>1437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1438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1439</v>
      </c>
      <c r="C316" s="112" t="s">
        <v>1440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1441</v>
      </c>
      <c r="C317" s="112" t="s">
        <v>1442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1441</v>
      </c>
      <c r="C318" s="112" t="s">
        <v>1443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1441</v>
      </c>
      <c r="C319" s="112" t="s">
        <v>1444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1445</v>
      </c>
      <c r="C320" s="112" t="s">
        <v>1446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1447</v>
      </c>
      <c r="C321" s="112" t="s">
        <v>1448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1449</v>
      </c>
      <c r="C322" s="112" t="s">
        <v>1450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1451</v>
      </c>
      <c r="C323" s="112" t="s">
        <v>1452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2193</v>
      </c>
      <c r="C324" s="112" t="s">
        <v>2194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46" t="s">
        <v>1453</v>
      </c>
      <c r="B325" s="246"/>
      <c r="C325" s="246"/>
      <c r="D325" s="246"/>
      <c r="E325" s="246"/>
      <c r="F325" s="246"/>
      <c r="G325" s="246"/>
      <c r="H325" s="246"/>
      <c r="I325" s="246"/>
    </row>
    <row r="326" spans="1:9" s="4" customFormat="1" ht="13.5" thickBot="1">
      <c r="A326" s="110">
        <v>2286</v>
      </c>
      <c r="B326" s="138" t="s">
        <v>1454</v>
      </c>
      <c r="C326" s="112" t="s">
        <v>1455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1454</v>
      </c>
      <c r="C327" s="112" t="s">
        <v>1456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1457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1458</v>
      </c>
      <c r="C329" s="112" t="s">
        <v>1459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1458</v>
      </c>
      <c r="C330" s="112" t="s">
        <v>1460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1458</v>
      </c>
      <c r="C331" s="112" t="s">
        <v>1461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1462</v>
      </c>
      <c r="C332" s="112" t="s">
        <v>1463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1462</v>
      </c>
      <c r="C333" s="112" t="s">
        <v>1464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1465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1466</v>
      </c>
      <c r="C335" s="112" t="s">
        <v>1467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1468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1469</v>
      </c>
      <c r="C337" s="112" t="s">
        <v>1470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1471</v>
      </c>
      <c r="C338" s="112" t="s">
        <v>1472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1473</v>
      </c>
      <c r="C339" s="112" t="s">
        <v>1474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1475</v>
      </c>
      <c r="C340" s="112" t="s">
        <v>1476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1477</v>
      </c>
      <c r="C341" s="112" t="s">
        <v>1478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1479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1480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1481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1482</v>
      </c>
      <c r="C345" s="112" t="s">
        <v>1483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1482</v>
      </c>
      <c r="C346" s="112" t="s">
        <v>1484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1485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1486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1487</v>
      </c>
      <c r="C349" s="112" t="s">
        <v>1488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1489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1489</v>
      </c>
      <c r="C351" s="112" t="s">
        <v>1490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1491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3.25" thickBot="1">
      <c r="A353" s="110">
        <v>2200</v>
      </c>
      <c r="B353" s="138"/>
      <c r="C353" s="112" t="s">
        <v>1492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1493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1493</v>
      </c>
      <c r="C355" s="112" t="s">
        <v>1494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1495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46" t="s">
        <v>1496</v>
      </c>
      <c r="B357" s="246"/>
      <c r="C357" s="246"/>
      <c r="D357" s="246"/>
      <c r="E357" s="246"/>
      <c r="F357" s="246"/>
      <c r="G357" s="246"/>
      <c r="H357" s="246"/>
      <c r="I357" s="246"/>
    </row>
    <row r="358" spans="1:9" s="4" customFormat="1" ht="13.5" thickBot="1">
      <c r="A358" s="110">
        <v>2362</v>
      </c>
      <c r="B358" s="138" t="s">
        <v>1497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1498</v>
      </c>
      <c r="C359" s="112" t="s">
        <v>1499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1500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1501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1502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1503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46" t="s">
        <v>1504</v>
      </c>
      <c r="B364" s="246"/>
      <c r="C364" s="246"/>
      <c r="D364" s="246"/>
      <c r="E364" s="246"/>
      <c r="F364" s="246"/>
      <c r="G364" s="246"/>
      <c r="H364" s="246"/>
      <c r="I364" s="246"/>
    </row>
    <row r="365" spans="1:9" s="4" customFormat="1" ht="13.5" thickBot="1">
      <c r="A365" s="110">
        <v>2367</v>
      </c>
      <c r="B365" s="138" t="s">
        <v>1505</v>
      </c>
      <c r="C365" s="112" t="s">
        <v>1506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1507</v>
      </c>
      <c r="C366" s="112" t="s">
        <v>1508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1509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1509</v>
      </c>
      <c r="C368" s="112" t="s">
        <v>1510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1396</v>
      </c>
      <c r="C369" s="112" t="s">
        <v>1511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1396</v>
      </c>
      <c r="C370" s="112" t="s">
        <v>1512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2188</v>
      </c>
      <c r="C371" s="112" t="s">
        <v>2189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2190</v>
      </c>
      <c r="C372" s="112" t="s">
        <v>2191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2190</v>
      </c>
      <c r="C373" s="112" t="s">
        <v>2192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46" t="s">
        <v>1513</v>
      </c>
      <c r="B374" s="246"/>
      <c r="C374" s="246"/>
      <c r="D374" s="246"/>
      <c r="E374" s="246"/>
      <c r="F374" s="246"/>
      <c r="G374" s="246"/>
      <c r="H374" s="246"/>
      <c r="I374" s="246"/>
    </row>
    <row r="375" spans="1:9" s="4" customFormat="1" ht="13.5" thickBot="1">
      <c r="A375" s="110">
        <v>2338</v>
      </c>
      <c r="B375" s="138" t="s">
        <v>1514</v>
      </c>
      <c r="C375" s="112" t="s">
        <v>1515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1516</v>
      </c>
      <c r="C376" s="112" t="s">
        <v>1517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1518</v>
      </c>
      <c r="C377" s="112" t="s">
        <v>1519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1518</v>
      </c>
      <c r="C378" s="112" t="s">
        <v>1520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1521</v>
      </c>
      <c r="C379" s="112" t="s">
        <v>1522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1523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1524</v>
      </c>
      <c r="C381" s="112" t="s">
        <v>1525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1526</v>
      </c>
      <c r="C382" s="112" t="s">
        <v>1527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46" t="s">
        <v>2129</v>
      </c>
      <c r="B383" s="246"/>
      <c r="C383" s="246"/>
      <c r="D383" s="246"/>
      <c r="E383" s="246"/>
      <c r="F383" s="246"/>
      <c r="G383" s="246"/>
      <c r="H383" s="246"/>
      <c r="I383" s="246"/>
    </row>
    <row r="384" spans="1:9" s="4" customFormat="1" ht="13.5" thickBot="1">
      <c r="A384" s="110">
        <v>3211</v>
      </c>
      <c r="B384" s="138" t="s">
        <v>1529</v>
      </c>
      <c r="C384" s="112" t="s">
        <v>1530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1531</v>
      </c>
      <c r="C385" s="112" t="s">
        <v>1532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1533</v>
      </c>
      <c r="C386" s="112" t="s">
        <v>1534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1535</v>
      </c>
      <c r="C387" s="112" t="s">
        <v>1536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1537</v>
      </c>
      <c r="C388" s="112" t="s">
        <v>1538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1539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1540</v>
      </c>
      <c r="C390" s="112" t="s">
        <v>1541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1542</v>
      </c>
      <c r="C391" s="112" t="s">
        <v>1543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1542</v>
      </c>
      <c r="C392" s="112" t="s">
        <v>1544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1545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1546</v>
      </c>
      <c r="C394" s="112" t="s">
        <v>1547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1548</v>
      </c>
      <c r="C395" s="112" t="s">
        <v>1549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1550</v>
      </c>
      <c r="C396" s="112" t="s">
        <v>1551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46" t="s">
        <v>1552</v>
      </c>
      <c r="B397" s="246"/>
      <c r="C397" s="246"/>
      <c r="D397" s="246"/>
      <c r="E397" s="246"/>
      <c r="F397" s="246"/>
      <c r="G397" s="246"/>
      <c r="H397" s="246"/>
      <c r="I397" s="246"/>
    </row>
    <row r="398" spans="1:9" s="4" customFormat="1" ht="13.5" thickBot="1">
      <c r="A398" s="110">
        <v>2446</v>
      </c>
      <c r="B398" s="138" t="s">
        <v>326</v>
      </c>
      <c r="C398" s="112" t="s">
        <v>1553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1554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1555</v>
      </c>
      <c r="C400" s="112" t="s">
        <v>1556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46" t="s">
        <v>1557</v>
      </c>
      <c r="B401" s="246"/>
      <c r="C401" s="246"/>
      <c r="D401" s="246"/>
      <c r="E401" s="246"/>
      <c r="F401" s="246"/>
      <c r="G401" s="246"/>
      <c r="H401" s="246"/>
      <c r="I401" s="246"/>
    </row>
    <row r="402" spans="1:9" s="4" customFormat="1" ht="13.5" thickBot="1">
      <c r="A402" s="110">
        <v>2897</v>
      </c>
      <c r="B402" s="138" t="s">
        <v>1558</v>
      </c>
      <c r="C402" s="112" t="s">
        <v>1559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1560</v>
      </c>
      <c r="C403" s="112" t="s">
        <v>1561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1562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1563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46" t="s">
        <v>1564</v>
      </c>
      <c r="B406" s="246"/>
      <c r="C406" s="246"/>
      <c r="D406" s="246"/>
      <c r="E406" s="246"/>
      <c r="F406" s="246"/>
      <c r="G406" s="246"/>
      <c r="H406" s="246"/>
      <c r="I406" s="246"/>
    </row>
    <row r="407" spans="1:9" s="4" customFormat="1" ht="12.75" customHeight="1" thickBot="1">
      <c r="A407" s="110">
        <v>2377</v>
      </c>
      <c r="B407" s="138" t="s">
        <v>1565</v>
      </c>
      <c r="C407" s="112" t="s">
        <v>1566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1567</v>
      </c>
      <c r="C408" s="112" t="s">
        <v>1568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1569</v>
      </c>
      <c r="C409" s="112" t="s">
        <v>1570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1565</v>
      </c>
      <c r="C410" s="112" t="s">
        <v>1571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1572</v>
      </c>
      <c r="C411" s="112" t="s">
        <v>1573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1574</v>
      </c>
      <c r="C412" s="112" t="s">
        <v>1575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1576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1577</v>
      </c>
      <c r="C414" s="112" t="s">
        <v>1578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1579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1580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46" t="s">
        <v>1581</v>
      </c>
      <c r="B417" s="246"/>
      <c r="C417" s="246"/>
      <c r="D417" s="246"/>
      <c r="E417" s="246"/>
      <c r="F417" s="246"/>
      <c r="G417" s="246"/>
      <c r="H417" s="246"/>
      <c r="I417" s="246"/>
    </row>
    <row r="418" spans="1:9" s="4" customFormat="1" ht="13.5" thickBot="1">
      <c r="A418" s="110">
        <v>2318</v>
      </c>
      <c r="B418" s="138" t="s">
        <v>1582</v>
      </c>
      <c r="C418" s="112" t="s">
        <v>1583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1584</v>
      </c>
      <c r="C419" s="112" t="s">
        <v>1585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1586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1587</v>
      </c>
      <c r="C421" s="112" t="s">
        <v>1588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1589</v>
      </c>
      <c r="C422" s="112" t="s">
        <v>1590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1591</v>
      </c>
      <c r="C423" s="112" t="s">
        <v>1592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1593</v>
      </c>
      <c r="C424" s="112" t="s">
        <v>1594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46" t="s">
        <v>1595</v>
      </c>
      <c r="B425" s="246"/>
      <c r="C425" s="246"/>
      <c r="D425" s="246"/>
      <c r="E425" s="246"/>
      <c r="F425" s="246"/>
      <c r="G425" s="246"/>
      <c r="H425" s="246"/>
      <c r="I425" s="246"/>
    </row>
    <row r="426" spans="1:9" s="4" customFormat="1" ht="13.5" thickBot="1">
      <c r="A426" s="110">
        <v>2330</v>
      </c>
      <c r="B426" s="138" t="s">
        <v>1596</v>
      </c>
      <c r="C426" s="112" t="s">
        <v>1597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1598</v>
      </c>
      <c r="C427" s="112" t="s">
        <v>1599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1600</v>
      </c>
      <c r="C428" s="112" t="s">
        <v>1601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1602</v>
      </c>
      <c r="C429" s="112" t="s">
        <v>1603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1604</v>
      </c>
      <c r="C430" s="112" t="s">
        <v>1605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1606</v>
      </c>
      <c r="C431" s="112" t="s">
        <v>1607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1608</v>
      </c>
      <c r="C432" s="112" t="s">
        <v>1609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1610</v>
      </c>
      <c r="C433" s="112" t="s">
        <v>1611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1612</v>
      </c>
      <c r="C434" s="112" t="s">
        <v>1613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1614</v>
      </c>
      <c r="C435" s="112" t="s">
        <v>1615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1616</v>
      </c>
      <c r="C436" s="112" t="s">
        <v>1617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1618</v>
      </c>
      <c r="C437" s="112" t="s">
        <v>1619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1618</v>
      </c>
      <c r="C438" s="112" t="s">
        <v>1620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46" t="s">
        <v>1621</v>
      </c>
      <c r="B439" s="246"/>
      <c r="C439" s="246"/>
      <c r="D439" s="246"/>
      <c r="E439" s="246"/>
      <c r="F439" s="246"/>
      <c r="G439" s="246"/>
      <c r="H439" s="246"/>
      <c r="I439" s="246"/>
    </row>
    <row r="440" spans="1:9" s="4" customFormat="1" ht="13.5" thickBot="1">
      <c r="A440" s="110">
        <v>2331</v>
      </c>
      <c r="B440" s="138" t="s">
        <v>1622</v>
      </c>
      <c r="C440" s="112" t="s">
        <v>1623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1624</v>
      </c>
      <c r="C441" s="112" t="s">
        <v>2207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2153</v>
      </c>
      <c r="C442" s="112" t="s">
        <v>2158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1625</v>
      </c>
      <c r="C443" s="112" t="s">
        <v>1626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1627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1628</v>
      </c>
      <c r="C445" s="112" t="s">
        <v>1629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1630</v>
      </c>
      <c r="C446" s="112" t="s">
        <v>1631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1632</v>
      </c>
      <c r="C447" s="112" t="s">
        <v>1633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1634</v>
      </c>
      <c r="C448" s="112" t="s">
        <v>1635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1636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1637</v>
      </c>
      <c r="C450" s="112" t="s">
        <v>1638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1639</v>
      </c>
      <c r="C451" s="112" t="s">
        <v>1640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1641</v>
      </c>
      <c r="C452" s="112" t="s">
        <v>1642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46" t="s">
        <v>1643</v>
      </c>
      <c r="B453" s="246"/>
      <c r="C453" s="246"/>
      <c r="D453" s="246"/>
      <c r="E453" s="246"/>
      <c r="F453" s="246"/>
      <c r="G453" s="246"/>
      <c r="H453" s="246"/>
      <c r="I453" s="246"/>
    </row>
    <row r="454" spans="1:9" s="4" customFormat="1" ht="13.5" thickBot="1">
      <c r="A454" s="110">
        <v>2356</v>
      </c>
      <c r="B454" s="138" t="s">
        <v>1644</v>
      </c>
      <c r="C454" s="112" t="s">
        <v>1645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1618</v>
      </c>
      <c r="C455" s="112" t="s">
        <v>1646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1647</v>
      </c>
      <c r="C456" s="112" t="s">
        <v>1648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1649</v>
      </c>
      <c r="C457" s="112" t="s">
        <v>1650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1651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1652</v>
      </c>
      <c r="C459" s="112" t="s">
        <v>1653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1654</v>
      </c>
      <c r="C460" s="112" t="s">
        <v>1655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1656</v>
      </c>
      <c r="C461" s="112" t="s">
        <v>1657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1658</v>
      </c>
      <c r="C462" s="112" t="s">
        <v>1659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1660</v>
      </c>
      <c r="C463" s="112" t="s">
        <v>1661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1662</v>
      </c>
      <c r="C464" s="112" t="s">
        <v>1663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1664</v>
      </c>
      <c r="C465" s="112" t="s">
        <v>1665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1666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1667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1628</v>
      </c>
      <c r="C468" s="112" t="s">
        <v>1668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1669</v>
      </c>
      <c r="C469" s="112" t="s">
        <v>1670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1671</v>
      </c>
      <c r="C470" s="112" t="s">
        <v>1672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1673</v>
      </c>
      <c r="C471" s="112" t="s">
        <v>1674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1675</v>
      </c>
      <c r="C472" s="112" t="s">
        <v>1676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1677</v>
      </c>
      <c r="C473" s="112" t="s">
        <v>1678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46" t="s">
        <v>1679</v>
      </c>
      <c r="B474" s="246"/>
      <c r="C474" s="246"/>
      <c r="D474" s="246"/>
      <c r="E474" s="246"/>
      <c r="F474" s="246"/>
      <c r="G474" s="246"/>
      <c r="H474" s="246"/>
      <c r="I474" s="246"/>
    </row>
    <row r="475" spans="1:9" s="4" customFormat="1" ht="15" customHeight="1" thickBot="1">
      <c r="A475" s="110">
        <v>2188</v>
      </c>
      <c r="B475" s="138" t="s">
        <v>1680</v>
      </c>
      <c r="C475" s="112" t="s">
        <v>1681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7" thickBot="1">
      <c r="A476" s="110">
        <v>2397</v>
      </c>
      <c r="B476" s="138" t="s">
        <v>1682</v>
      </c>
      <c r="C476" s="112" t="s">
        <v>2136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110">
        <v>2398</v>
      </c>
      <c r="B477" s="138" t="s">
        <v>1683</v>
      </c>
      <c r="C477" s="112" t="s">
        <v>2137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31">
        <v>2400</v>
      </c>
      <c r="B478" s="234" t="s">
        <v>1684</v>
      </c>
      <c r="C478" s="112" t="s">
        <v>2130</v>
      </c>
      <c r="D478" s="237" t="s">
        <v>301</v>
      </c>
      <c r="E478" s="240">
        <v>100</v>
      </c>
      <c r="F478" s="122"/>
      <c r="G478" s="98"/>
      <c r="H478" s="243">
        <f>E478*23%</f>
        <v>23</v>
      </c>
      <c r="I478" s="243">
        <f>E478+H478</f>
        <v>123</v>
      </c>
    </row>
    <row r="479" spans="1:9" s="4" customFormat="1" ht="13.5" thickBot="1">
      <c r="A479" s="232"/>
      <c r="B479" s="235"/>
      <c r="C479" s="112" t="s">
        <v>1686</v>
      </c>
      <c r="D479" s="238"/>
      <c r="E479" s="241"/>
      <c r="F479" s="122"/>
      <c r="G479" s="98"/>
      <c r="H479" s="244"/>
      <c r="I479" s="244"/>
    </row>
    <row r="480" spans="1:9" s="4" customFormat="1" ht="13.5" thickBot="1">
      <c r="A480" s="232"/>
      <c r="B480" s="235"/>
      <c r="C480" s="112" t="s">
        <v>1687</v>
      </c>
      <c r="D480" s="238"/>
      <c r="E480" s="241"/>
      <c r="F480" s="122"/>
      <c r="G480" s="98"/>
      <c r="H480" s="244"/>
      <c r="I480" s="244"/>
    </row>
    <row r="481" spans="1:9" s="4" customFormat="1" ht="13.5" thickBot="1">
      <c r="A481" s="232"/>
      <c r="B481" s="235"/>
      <c r="C481" s="112" t="s">
        <v>1688</v>
      </c>
      <c r="D481" s="238"/>
      <c r="E481" s="241"/>
      <c r="F481" s="122"/>
      <c r="G481" s="98"/>
      <c r="H481" s="244"/>
      <c r="I481" s="244"/>
    </row>
    <row r="482" spans="1:9" s="4" customFormat="1" ht="15" customHeight="1" thickBot="1">
      <c r="A482" s="232"/>
      <c r="B482" s="235"/>
      <c r="C482" s="112" t="s">
        <v>1689</v>
      </c>
      <c r="D482" s="238"/>
      <c r="E482" s="241"/>
      <c r="F482" s="122"/>
      <c r="G482" s="98"/>
      <c r="H482" s="244"/>
      <c r="I482" s="244"/>
    </row>
    <row r="483" spans="1:9" s="4" customFormat="1" ht="15" customHeight="1" thickBot="1">
      <c r="A483" s="232"/>
      <c r="B483" s="235"/>
      <c r="C483" s="112" t="s">
        <v>1690</v>
      </c>
      <c r="D483" s="238"/>
      <c r="E483" s="241"/>
      <c r="F483" s="122"/>
      <c r="G483" s="98"/>
      <c r="H483" s="244"/>
      <c r="I483" s="244"/>
    </row>
    <row r="484" spans="1:9" s="4" customFormat="1" ht="15" customHeight="1" thickBot="1">
      <c r="A484" s="232"/>
      <c r="B484" s="235"/>
      <c r="C484" s="112" t="s">
        <v>1691</v>
      </c>
      <c r="D484" s="238"/>
      <c r="E484" s="241"/>
      <c r="F484" s="122"/>
      <c r="G484" s="98"/>
      <c r="H484" s="244"/>
      <c r="I484" s="244"/>
    </row>
    <row r="485" spans="1:9" s="4" customFormat="1" ht="27" thickBot="1">
      <c r="A485" s="232"/>
      <c r="B485" s="235"/>
      <c r="C485" s="112" t="s">
        <v>1692</v>
      </c>
      <c r="D485" s="238"/>
      <c r="E485" s="241"/>
      <c r="F485" s="122"/>
      <c r="G485" s="98"/>
      <c r="H485" s="244"/>
      <c r="I485" s="244"/>
    </row>
    <row r="486" spans="1:9" s="4" customFormat="1" ht="27" thickBot="1">
      <c r="A486" s="233"/>
      <c r="B486" s="236"/>
      <c r="C486" s="112" t="s">
        <v>1693</v>
      </c>
      <c r="D486" s="239"/>
      <c r="E486" s="242"/>
      <c r="F486" s="122"/>
      <c r="G486" s="98"/>
      <c r="H486" s="245"/>
      <c r="I486" s="245"/>
    </row>
    <row r="487" spans="1:9" s="4" customFormat="1" ht="27" thickBot="1">
      <c r="A487" s="231">
        <v>2399</v>
      </c>
      <c r="B487" s="234" t="s">
        <v>1694</v>
      </c>
      <c r="C487" s="112" t="s">
        <v>1695</v>
      </c>
      <c r="D487" s="237" t="s">
        <v>301</v>
      </c>
      <c r="E487" s="240">
        <v>100</v>
      </c>
      <c r="F487" s="122"/>
      <c r="G487" s="98"/>
      <c r="H487" s="243">
        <f>E487*23%</f>
        <v>23</v>
      </c>
      <c r="I487" s="243">
        <f>E487+H487</f>
        <v>123</v>
      </c>
    </row>
    <row r="488" spans="1:9" s="4" customFormat="1" ht="13.5" thickBot="1">
      <c r="A488" s="232"/>
      <c r="B488" s="235"/>
      <c r="C488" s="112" t="s">
        <v>1686</v>
      </c>
      <c r="D488" s="238"/>
      <c r="E488" s="241"/>
      <c r="F488" s="122"/>
      <c r="G488" s="98"/>
      <c r="H488" s="244"/>
      <c r="I488" s="244"/>
    </row>
    <row r="489" spans="1:9" s="4" customFormat="1" ht="12.75" customHeight="1" thickBot="1">
      <c r="A489" s="232"/>
      <c r="B489" s="235"/>
      <c r="C489" s="112" t="s">
        <v>1687</v>
      </c>
      <c r="D489" s="238"/>
      <c r="E489" s="241"/>
      <c r="F489" s="122"/>
      <c r="G489" s="98"/>
      <c r="H489" s="244"/>
      <c r="I489" s="244"/>
    </row>
    <row r="490" spans="1:9" s="4" customFormat="1" ht="13.5" thickBot="1">
      <c r="A490" s="232"/>
      <c r="B490" s="235"/>
      <c r="C490" s="112" t="s">
        <v>1688</v>
      </c>
      <c r="D490" s="238"/>
      <c r="E490" s="241"/>
      <c r="F490" s="122"/>
      <c r="G490" s="98"/>
      <c r="H490" s="244"/>
      <c r="I490" s="244"/>
    </row>
    <row r="491" spans="1:9" s="4" customFormat="1" ht="31.5" customHeight="1" thickBot="1">
      <c r="A491" s="232"/>
      <c r="B491" s="235"/>
      <c r="C491" s="112" t="s">
        <v>1696</v>
      </c>
      <c r="D491" s="238"/>
      <c r="E491" s="241"/>
      <c r="F491" s="122"/>
      <c r="G491" s="98"/>
      <c r="H491" s="244"/>
      <c r="I491" s="244"/>
    </row>
    <row r="492" spans="1:9" s="4" customFormat="1" ht="13.5" thickBot="1">
      <c r="A492" s="232"/>
      <c r="B492" s="235"/>
      <c r="C492" s="112" t="s">
        <v>1697</v>
      </c>
      <c r="D492" s="238"/>
      <c r="E492" s="241"/>
      <c r="F492" s="122"/>
      <c r="G492" s="98"/>
      <c r="H492" s="244"/>
      <c r="I492" s="244"/>
    </row>
    <row r="493" spans="1:9" s="4" customFormat="1" ht="13.5" thickBot="1">
      <c r="A493" s="232"/>
      <c r="B493" s="235"/>
      <c r="C493" s="112" t="s">
        <v>1691</v>
      </c>
      <c r="D493" s="238"/>
      <c r="E493" s="241"/>
      <c r="F493" s="122"/>
      <c r="G493" s="98"/>
      <c r="H493" s="244"/>
      <c r="I493" s="244"/>
    </row>
    <row r="494" spans="1:9" s="4" customFormat="1" ht="27" thickBot="1">
      <c r="A494" s="232"/>
      <c r="B494" s="235"/>
      <c r="C494" s="112" t="s">
        <v>1698</v>
      </c>
      <c r="D494" s="238"/>
      <c r="E494" s="241"/>
      <c r="F494" s="122"/>
      <c r="G494" s="98"/>
      <c r="H494" s="244"/>
      <c r="I494" s="244"/>
    </row>
    <row r="495" spans="1:9" s="4" customFormat="1" ht="27" thickBot="1">
      <c r="A495" s="233"/>
      <c r="B495" s="236"/>
      <c r="C495" s="112" t="s">
        <v>1693</v>
      </c>
      <c r="D495" s="239"/>
      <c r="E495" s="242"/>
      <c r="F495" s="122"/>
      <c r="G495" s="98"/>
      <c r="H495" s="245"/>
      <c r="I495" s="245"/>
    </row>
    <row r="496" spans="1:9" s="4" customFormat="1" ht="13.5" thickBot="1">
      <c r="A496" s="110">
        <v>2401</v>
      </c>
      <c r="B496" s="138" t="s">
        <v>1699</v>
      </c>
      <c r="C496" s="112" t="s">
        <v>1700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1701</v>
      </c>
      <c r="C497" s="112" t="s">
        <v>1702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1703</v>
      </c>
      <c r="C498" s="112" t="s">
        <v>1704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1705</v>
      </c>
      <c r="C499" s="112" t="s">
        <v>1706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1707</v>
      </c>
      <c r="C500" s="112" t="s">
        <v>1708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1709</v>
      </c>
      <c r="C501" s="112" t="s">
        <v>1710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1711</v>
      </c>
      <c r="C502" s="112" t="s">
        <v>2131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1713</v>
      </c>
      <c r="C503" s="112" t="s">
        <v>1714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1715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1716</v>
      </c>
      <c r="C505" s="112" t="s">
        <v>1717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1718</v>
      </c>
      <c r="C506" s="112" t="s">
        <v>1719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1720</v>
      </c>
      <c r="C507" s="112" t="s">
        <v>1721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1722</v>
      </c>
      <c r="C508" s="112" t="s">
        <v>1723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1724</v>
      </c>
      <c r="C509" s="112" t="s">
        <v>1725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1726</v>
      </c>
      <c r="C510" s="112" t="s">
        <v>1727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1728</v>
      </c>
      <c r="C511" s="112" t="s">
        <v>1729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1731</v>
      </c>
      <c r="C512" s="112" t="s">
        <v>1732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1733</v>
      </c>
      <c r="C513" s="112" t="s">
        <v>1734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1735</v>
      </c>
      <c r="C514" s="112" t="s">
        <v>1736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1737</v>
      </c>
      <c r="C515" s="112" t="s">
        <v>1738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1739</v>
      </c>
      <c r="C516" s="112" t="s">
        <v>2216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1740</v>
      </c>
      <c r="C517" s="112" t="s">
        <v>1741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1742</v>
      </c>
      <c r="C518" s="112" t="s">
        <v>1743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1742</v>
      </c>
      <c r="C519" s="112" t="s">
        <v>1744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1745</v>
      </c>
      <c r="C520" s="112" t="s">
        <v>1746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1747</v>
      </c>
      <c r="C521" s="112" t="s">
        <v>1748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1749</v>
      </c>
      <c r="C522" s="112" t="s">
        <v>1750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1751</v>
      </c>
      <c r="C523" s="112" t="s">
        <v>1752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1753</v>
      </c>
      <c r="C524" s="112" t="s">
        <v>1754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1755</v>
      </c>
      <c r="C525" s="112" t="s">
        <v>1756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1757</v>
      </c>
      <c r="C526" s="112" t="s">
        <v>1758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1759</v>
      </c>
      <c r="C527" s="112" t="s">
        <v>1760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1761</v>
      </c>
      <c r="C528" s="112" t="s">
        <v>1762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1763</v>
      </c>
      <c r="C529" s="112" t="s">
        <v>1764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1765</v>
      </c>
      <c r="C530" s="112" t="s">
        <v>1766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1767</v>
      </c>
      <c r="C531" s="112" t="s">
        <v>1768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31">
        <v>2199</v>
      </c>
      <c r="B532" s="252" t="s">
        <v>1769</v>
      </c>
      <c r="C532" s="112" t="s">
        <v>1770</v>
      </c>
      <c r="D532" s="237" t="s">
        <v>301</v>
      </c>
      <c r="E532" s="240">
        <v>100</v>
      </c>
      <c r="F532" s="122"/>
      <c r="G532" s="98"/>
      <c r="H532" s="243">
        <f t="shared" si="49"/>
        <v>23</v>
      </c>
      <c r="I532" s="243">
        <f t="shared" si="50"/>
        <v>123</v>
      </c>
    </row>
    <row r="533" spans="1:9" s="4" customFormat="1" ht="13.5" thickBot="1">
      <c r="A533" s="232"/>
      <c r="B533" s="253"/>
      <c r="C533" s="112" t="s">
        <v>1771</v>
      </c>
      <c r="D533" s="238"/>
      <c r="E533" s="241"/>
      <c r="F533" s="122"/>
      <c r="G533" s="98"/>
      <c r="H533" s="244"/>
      <c r="I533" s="244"/>
    </row>
    <row r="534" spans="1:9" s="4" customFormat="1" ht="13.5" thickBot="1">
      <c r="A534" s="232"/>
      <c r="B534" s="253"/>
      <c r="C534" s="112" t="s">
        <v>1772</v>
      </c>
      <c r="D534" s="238"/>
      <c r="E534" s="241"/>
      <c r="F534" s="122"/>
      <c r="G534" s="98"/>
      <c r="H534" s="244"/>
      <c r="I534" s="244"/>
    </row>
    <row r="535" spans="1:9" s="4" customFormat="1" ht="13.5" thickBot="1">
      <c r="A535" s="232"/>
      <c r="B535" s="253"/>
      <c r="C535" s="112" t="s">
        <v>1773</v>
      </c>
      <c r="D535" s="238"/>
      <c r="E535" s="241"/>
      <c r="F535" s="122"/>
      <c r="G535" s="98"/>
      <c r="H535" s="244"/>
      <c r="I535" s="244"/>
    </row>
    <row r="536" spans="1:9" s="4" customFormat="1" ht="13.5" thickBot="1">
      <c r="A536" s="233"/>
      <c r="B536" s="254"/>
      <c r="C536" s="112" t="s">
        <v>1774</v>
      </c>
      <c r="D536" s="239"/>
      <c r="E536" s="242"/>
      <c r="F536" s="122"/>
      <c r="G536" s="98"/>
      <c r="H536" s="245"/>
      <c r="I536" s="245"/>
    </row>
    <row r="537" spans="1:9" s="4" customFormat="1" ht="27" thickBot="1">
      <c r="A537" s="110">
        <v>2421</v>
      </c>
      <c r="B537" s="138" t="s">
        <v>1775</v>
      </c>
      <c r="C537" s="112" t="s">
        <v>1776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1777</v>
      </c>
      <c r="C538" s="112" t="s">
        <v>1778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1779</v>
      </c>
      <c r="C539" s="112" t="s">
        <v>1780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1781</v>
      </c>
      <c r="C540" s="112" t="s">
        <v>1782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1783</v>
      </c>
      <c r="C541" s="112" t="s">
        <v>1784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1785</v>
      </c>
      <c r="C542" s="112" t="s">
        <v>1786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1787</v>
      </c>
      <c r="C543" s="112" t="s">
        <v>1788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1789</v>
      </c>
      <c r="C544" s="112" t="s">
        <v>1790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1791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1792</v>
      </c>
      <c r="C546" s="112" t="s">
        <v>1793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2154</v>
      </c>
      <c r="C547" s="112" t="s">
        <v>2156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2155</v>
      </c>
      <c r="C548" s="112" t="s">
        <v>2157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2168</v>
      </c>
      <c r="C549" s="112" t="s">
        <v>2169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2170</v>
      </c>
      <c r="C550" s="112" t="s">
        <v>2171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2172</v>
      </c>
      <c r="C551" s="112" t="s">
        <v>2173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2174</v>
      </c>
      <c r="C552" s="112" t="s">
        <v>2175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46" t="s">
        <v>1794</v>
      </c>
      <c r="B553" s="246"/>
      <c r="C553" s="246"/>
      <c r="D553" s="246"/>
      <c r="E553" s="246"/>
      <c r="F553" s="246"/>
      <c r="G553" s="246"/>
      <c r="H553" s="246"/>
      <c r="I553" s="246"/>
    </row>
    <row r="554" spans="1:9" s="4" customFormat="1" ht="15" customHeight="1" thickBot="1">
      <c r="A554" s="110">
        <v>3154</v>
      </c>
      <c r="B554" s="138" t="s">
        <v>1795</v>
      </c>
      <c r="C554" s="112" t="s">
        <v>1796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1797</v>
      </c>
      <c r="C555" s="112" t="s">
        <v>1798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1799</v>
      </c>
      <c r="C556" s="112" t="s">
        <v>1800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1801</v>
      </c>
      <c r="C557" s="112" t="s">
        <v>1802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1803</v>
      </c>
      <c r="C558" s="112" t="s">
        <v>1804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1805</v>
      </c>
      <c r="C559" s="112" t="s">
        <v>1806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1807</v>
      </c>
      <c r="C560" s="112" t="s">
        <v>1808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1809</v>
      </c>
      <c r="C561" s="112" t="s">
        <v>1810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1811</v>
      </c>
      <c r="C562" s="112" t="s">
        <v>1812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1813</v>
      </c>
      <c r="C563" s="112" t="s">
        <v>1814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1815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31">
        <v>2180</v>
      </c>
      <c r="B565" s="273"/>
      <c r="C565" s="112" t="s">
        <v>1816</v>
      </c>
      <c r="D565" s="237" t="s">
        <v>301</v>
      </c>
      <c r="E565" s="240">
        <v>100</v>
      </c>
      <c r="F565" s="122"/>
      <c r="G565" s="98"/>
      <c r="H565" s="243">
        <f t="shared" si="55"/>
        <v>23</v>
      </c>
      <c r="I565" s="243">
        <f t="shared" si="56"/>
        <v>123</v>
      </c>
    </row>
    <row r="566" spans="1:9" s="4" customFormat="1" ht="13.5" thickBot="1">
      <c r="A566" s="232"/>
      <c r="B566" s="274"/>
      <c r="C566" s="112" t="s">
        <v>1817</v>
      </c>
      <c r="D566" s="238"/>
      <c r="E566" s="241"/>
      <c r="F566" s="122"/>
      <c r="G566" s="98"/>
      <c r="H566" s="244"/>
      <c r="I566" s="244"/>
    </row>
    <row r="567" spans="1:9" s="4" customFormat="1" ht="12.75" customHeight="1" thickBot="1">
      <c r="A567" s="232"/>
      <c r="B567" s="274"/>
      <c r="C567" s="112" t="s">
        <v>1818</v>
      </c>
      <c r="D567" s="238"/>
      <c r="E567" s="241"/>
      <c r="F567" s="122"/>
      <c r="G567" s="98"/>
      <c r="H567" s="244"/>
      <c r="I567" s="244"/>
    </row>
    <row r="568" spans="1:9" s="4" customFormat="1" ht="13.5" thickBot="1">
      <c r="A568" s="232"/>
      <c r="B568" s="274"/>
      <c r="C568" s="112" t="s">
        <v>1819</v>
      </c>
      <c r="D568" s="238"/>
      <c r="E568" s="241"/>
      <c r="F568" s="122"/>
      <c r="G568" s="98"/>
      <c r="H568" s="244"/>
      <c r="I568" s="244"/>
    </row>
    <row r="569" spans="1:9" s="4" customFormat="1" ht="13.5" thickBot="1">
      <c r="A569" s="232"/>
      <c r="B569" s="274"/>
      <c r="C569" s="112" t="s">
        <v>1820</v>
      </c>
      <c r="D569" s="238"/>
      <c r="E569" s="241"/>
      <c r="F569" s="122"/>
      <c r="G569" s="98"/>
      <c r="H569" s="244"/>
      <c r="I569" s="244"/>
    </row>
    <row r="570" spans="1:9" s="4" customFormat="1" ht="13.5" thickBot="1">
      <c r="A570" s="232"/>
      <c r="B570" s="274"/>
      <c r="C570" s="112" t="s">
        <v>1821</v>
      </c>
      <c r="D570" s="238"/>
      <c r="E570" s="241"/>
      <c r="F570" s="122"/>
      <c r="G570" s="98"/>
      <c r="H570" s="244"/>
      <c r="I570" s="244"/>
    </row>
    <row r="571" spans="1:9" s="4" customFormat="1" ht="13.5" thickBot="1">
      <c r="A571" s="232"/>
      <c r="B571" s="274"/>
      <c r="C571" s="112" t="s">
        <v>1822</v>
      </c>
      <c r="D571" s="238"/>
      <c r="E571" s="241"/>
      <c r="F571" s="122"/>
      <c r="G571" s="98"/>
      <c r="H571" s="244"/>
      <c r="I571" s="244"/>
    </row>
    <row r="572" spans="1:9" s="4" customFormat="1" ht="13.5" thickBot="1">
      <c r="A572" s="232"/>
      <c r="B572" s="274"/>
      <c r="C572" s="112" t="s">
        <v>1823</v>
      </c>
      <c r="D572" s="238"/>
      <c r="E572" s="241"/>
      <c r="F572" s="122"/>
      <c r="G572" s="98"/>
      <c r="H572" s="244"/>
      <c r="I572" s="244"/>
    </row>
    <row r="573" spans="1:9" s="4" customFormat="1" ht="13.5" thickBot="1">
      <c r="A573" s="232"/>
      <c r="B573" s="274"/>
      <c r="C573" s="112" t="s">
        <v>1824</v>
      </c>
      <c r="D573" s="238"/>
      <c r="E573" s="241"/>
      <c r="F573" s="122"/>
      <c r="G573" s="98"/>
      <c r="H573" s="244"/>
      <c r="I573" s="244"/>
    </row>
    <row r="574" spans="1:9" s="4" customFormat="1" ht="13.5" thickBot="1">
      <c r="A574" s="232"/>
      <c r="B574" s="274"/>
      <c r="C574" s="112" t="s">
        <v>1825</v>
      </c>
      <c r="D574" s="238"/>
      <c r="E574" s="241"/>
      <c r="F574" s="122"/>
      <c r="G574" s="98"/>
      <c r="H574" s="244"/>
      <c r="I574" s="244"/>
    </row>
    <row r="575" spans="1:9" s="4" customFormat="1" ht="13.5" thickBot="1">
      <c r="A575" s="232"/>
      <c r="B575" s="274"/>
      <c r="C575" s="112" t="s">
        <v>1826</v>
      </c>
      <c r="D575" s="238"/>
      <c r="E575" s="241"/>
      <c r="F575" s="122"/>
      <c r="G575" s="98"/>
      <c r="H575" s="244"/>
      <c r="I575" s="244"/>
    </row>
    <row r="576" spans="1:9" s="4" customFormat="1" ht="13.5" thickBot="1">
      <c r="A576" s="232"/>
      <c r="B576" s="274"/>
      <c r="C576" s="112" t="s">
        <v>1827</v>
      </c>
      <c r="D576" s="238"/>
      <c r="E576" s="241"/>
      <c r="F576" s="122"/>
      <c r="G576" s="98"/>
      <c r="H576" s="244"/>
      <c r="I576" s="244"/>
    </row>
    <row r="577" spans="1:9" s="4" customFormat="1" ht="13.5" thickBot="1">
      <c r="A577" s="233"/>
      <c r="B577" s="275"/>
      <c r="C577" s="112" t="s">
        <v>1130</v>
      </c>
      <c r="D577" s="239"/>
      <c r="E577" s="242"/>
      <c r="F577" s="122"/>
      <c r="G577" s="98"/>
      <c r="H577" s="245"/>
      <c r="I577" s="245"/>
    </row>
    <row r="578" spans="1:9" s="4" customFormat="1" ht="13.5" thickBot="1">
      <c r="A578" s="246" t="s">
        <v>1828</v>
      </c>
      <c r="B578" s="246"/>
      <c r="C578" s="246"/>
      <c r="D578" s="246"/>
      <c r="E578" s="246"/>
      <c r="F578" s="246"/>
      <c r="G578" s="246"/>
      <c r="H578" s="246"/>
      <c r="I578" s="246"/>
    </row>
    <row r="579" spans="1:9" s="4" customFormat="1" ht="12.75" customHeight="1" thickBot="1">
      <c r="A579" s="110">
        <v>2248</v>
      </c>
      <c r="B579" s="138" t="s">
        <v>1829</v>
      </c>
      <c r="C579" s="112" t="s">
        <v>1830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1831</v>
      </c>
      <c r="C580" s="112" t="s">
        <v>1832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46" t="s">
        <v>1833</v>
      </c>
      <c r="B581" s="246"/>
      <c r="C581" s="246"/>
      <c r="D581" s="246"/>
      <c r="E581" s="246"/>
      <c r="F581" s="246"/>
      <c r="G581" s="246"/>
      <c r="H581" s="246"/>
      <c r="I581" s="246"/>
    </row>
    <row r="582" spans="1:9" s="4" customFormat="1" ht="13.5" thickBot="1">
      <c r="A582" s="110">
        <v>2962</v>
      </c>
      <c r="B582" s="138" t="s">
        <v>1834</v>
      </c>
      <c r="C582" s="112" t="s">
        <v>1835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1836</v>
      </c>
      <c r="C583" s="112" t="s">
        <v>2132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1838</v>
      </c>
      <c r="C584" s="112" t="s">
        <v>1839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1840</v>
      </c>
      <c r="C585" s="112" t="s">
        <v>1841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1842</v>
      </c>
      <c r="C586" s="112" t="s">
        <v>1843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1844</v>
      </c>
      <c r="C587" s="112" t="s">
        <v>1845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1846</v>
      </c>
      <c r="C588" s="112" t="s">
        <v>1847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1848</v>
      </c>
      <c r="C589" s="112" t="s">
        <v>1849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1850</v>
      </c>
      <c r="C590" s="112" t="s">
        <v>1851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1852</v>
      </c>
      <c r="C591" s="112" t="s">
        <v>1853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1730</v>
      </c>
      <c r="C592" s="112" t="s">
        <v>2206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46" t="s">
        <v>1854</v>
      </c>
      <c r="B593" s="246"/>
      <c r="C593" s="246"/>
      <c r="D593" s="246"/>
      <c r="E593" s="246"/>
      <c r="F593" s="246"/>
      <c r="G593" s="246"/>
      <c r="H593" s="246"/>
      <c r="I593" s="246"/>
    </row>
    <row r="594" spans="1:9" s="4" customFormat="1" ht="12.75" customHeight="1" thickBot="1">
      <c r="A594" s="110">
        <v>3182</v>
      </c>
      <c r="B594" s="138"/>
      <c r="C594" s="112" t="s">
        <v>1855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1856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1857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31">
        <v>2430</v>
      </c>
      <c r="B597" s="234" t="s">
        <v>1858</v>
      </c>
      <c r="C597" s="112" t="s">
        <v>1859</v>
      </c>
      <c r="D597" s="237" t="s">
        <v>301</v>
      </c>
      <c r="E597" s="240">
        <v>35</v>
      </c>
      <c r="F597" s="122"/>
      <c r="G597" s="98"/>
      <c r="H597" s="243">
        <f>E597*23%</f>
        <v>8.05</v>
      </c>
      <c r="I597" s="243">
        <f>E597+H597</f>
        <v>43.05</v>
      </c>
    </row>
    <row r="598" spans="1:9" s="4" customFormat="1" ht="15" customHeight="1" thickBot="1">
      <c r="A598" s="232"/>
      <c r="B598" s="235"/>
      <c r="C598" s="112" t="s">
        <v>1860</v>
      </c>
      <c r="D598" s="238"/>
      <c r="E598" s="241"/>
      <c r="F598" s="122"/>
      <c r="G598" s="98"/>
      <c r="H598" s="244"/>
      <c r="I598" s="244"/>
    </row>
    <row r="599" spans="1:9" s="4" customFormat="1" ht="15" customHeight="1" thickBot="1">
      <c r="A599" s="232"/>
      <c r="B599" s="235"/>
      <c r="C599" s="112" t="s">
        <v>1861</v>
      </c>
      <c r="D599" s="238"/>
      <c r="E599" s="241"/>
      <c r="F599" s="122"/>
      <c r="G599" s="98"/>
      <c r="H599" s="244"/>
      <c r="I599" s="244"/>
    </row>
    <row r="600" spans="1:9" s="4" customFormat="1" ht="15" customHeight="1" thickBot="1">
      <c r="A600" s="232"/>
      <c r="B600" s="235"/>
      <c r="C600" s="112" t="s">
        <v>1862</v>
      </c>
      <c r="D600" s="238"/>
      <c r="E600" s="241"/>
      <c r="F600" s="122"/>
      <c r="G600" s="98"/>
      <c r="H600" s="244"/>
      <c r="I600" s="244"/>
    </row>
    <row r="601" spans="1:9" s="4" customFormat="1" ht="15" customHeight="1" thickBot="1">
      <c r="A601" s="232"/>
      <c r="B601" s="235"/>
      <c r="C601" s="112" t="s">
        <v>1863</v>
      </c>
      <c r="D601" s="238"/>
      <c r="E601" s="241"/>
      <c r="F601" s="122"/>
      <c r="G601" s="98"/>
      <c r="H601" s="244"/>
      <c r="I601" s="244"/>
    </row>
    <row r="602" spans="1:9" s="4" customFormat="1" ht="15" customHeight="1" thickBot="1">
      <c r="A602" s="232"/>
      <c r="B602" s="235"/>
      <c r="C602" s="112" t="s">
        <v>1864</v>
      </c>
      <c r="D602" s="238"/>
      <c r="E602" s="241"/>
      <c r="F602" s="122"/>
      <c r="G602" s="98"/>
      <c r="H602" s="244"/>
      <c r="I602" s="244"/>
    </row>
    <row r="603" spans="1:9" s="4" customFormat="1" ht="15" customHeight="1" thickBot="1">
      <c r="A603" s="232"/>
      <c r="B603" s="235"/>
      <c r="C603" s="112" t="s">
        <v>1865</v>
      </c>
      <c r="D603" s="238"/>
      <c r="E603" s="241"/>
      <c r="F603" s="122"/>
      <c r="G603" s="98"/>
      <c r="H603" s="244"/>
      <c r="I603" s="244"/>
    </row>
    <row r="604" spans="1:9" s="4" customFormat="1" ht="15" customHeight="1" thickBot="1">
      <c r="A604" s="232"/>
      <c r="B604" s="235"/>
      <c r="C604" s="112" t="s">
        <v>1866</v>
      </c>
      <c r="D604" s="238"/>
      <c r="E604" s="241"/>
      <c r="F604" s="122"/>
      <c r="G604" s="98"/>
      <c r="H604" s="244"/>
      <c r="I604" s="244"/>
    </row>
    <row r="605" spans="1:9" s="4" customFormat="1" ht="15" customHeight="1" thickBot="1">
      <c r="A605" s="233"/>
      <c r="B605" s="236"/>
      <c r="C605" s="112" t="s">
        <v>1867</v>
      </c>
      <c r="D605" s="239"/>
      <c r="E605" s="242"/>
      <c r="F605" s="122"/>
      <c r="G605" s="98"/>
      <c r="H605" s="245"/>
      <c r="I605" s="245"/>
    </row>
    <row r="606" spans="1:9" s="4" customFormat="1" ht="12.75" customHeight="1" thickBot="1">
      <c r="A606" s="231">
        <v>2905</v>
      </c>
      <c r="B606" s="252" t="s">
        <v>1858</v>
      </c>
      <c r="C606" s="112" t="s">
        <v>1868</v>
      </c>
      <c r="D606" s="237" t="s">
        <v>301</v>
      </c>
      <c r="E606" s="240">
        <v>130</v>
      </c>
      <c r="F606" s="122"/>
      <c r="G606" s="98"/>
      <c r="H606" s="243">
        <f>E606*23%</f>
        <v>29.900000000000002</v>
      </c>
      <c r="I606" s="243">
        <f>E606+H606</f>
        <v>159.9</v>
      </c>
    </row>
    <row r="607" spans="1:9" s="4" customFormat="1" ht="15" customHeight="1" thickBot="1">
      <c r="A607" s="232"/>
      <c r="B607" s="253"/>
      <c r="C607" s="112" t="s">
        <v>1869</v>
      </c>
      <c r="D607" s="238"/>
      <c r="E607" s="241"/>
      <c r="F607" s="122"/>
      <c r="G607" s="98"/>
      <c r="H607" s="244"/>
      <c r="I607" s="244"/>
    </row>
    <row r="608" spans="1:9" s="4" customFormat="1" ht="15" customHeight="1" thickBot="1">
      <c r="A608" s="232"/>
      <c r="B608" s="253"/>
      <c r="C608" s="112" t="s">
        <v>1870</v>
      </c>
      <c r="D608" s="238"/>
      <c r="E608" s="241"/>
      <c r="F608" s="122"/>
      <c r="G608" s="98"/>
      <c r="H608" s="244"/>
      <c r="I608" s="244"/>
    </row>
    <row r="609" spans="1:9" s="4" customFormat="1" ht="15" customHeight="1" thickBot="1">
      <c r="A609" s="232"/>
      <c r="B609" s="253"/>
      <c r="C609" s="112" t="s">
        <v>1871</v>
      </c>
      <c r="D609" s="238"/>
      <c r="E609" s="241"/>
      <c r="F609" s="122"/>
      <c r="G609" s="98"/>
      <c r="H609" s="244"/>
      <c r="I609" s="244"/>
    </row>
    <row r="610" spans="1:9" s="4" customFormat="1" ht="15" customHeight="1" thickBot="1">
      <c r="A610" s="232"/>
      <c r="B610" s="253"/>
      <c r="C610" s="112" t="s">
        <v>1872</v>
      </c>
      <c r="D610" s="238"/>
      <c r="E610" s="241"/>
      <c r="F610" s="122"/>
      <c r="G610" s="98"/>
      <c r="H610" s="244"/>
      <c r="I610" s="244"/>
    </row>
    <row r="611" spans="1:9" s="4" customFormat="1" ht="13.5" thickBot="1">
      <c r="A611" s="232"/>
      <c r="B611" s="253"/>
      <c r="C611" s="112" t="s">
        <v>1873</v>
      </c>
      <c r="D611" s="238"/>
      <c r="E611" s="241"/>
      <c r="F611" s="122"/>
      <c r="G611" s="98"/>
      <c r="H611" s="244"/>
      <c r="I611" s="244"/>
    </row>
    <row r="612" spans="1:9" s="4" customFormat="1" ht="13.5" thickBot="1">
      <c r="A612" s="232"/>
      <c r="B612" s="253"/>
      <c r="C612" s="112" t="s">
        <v>1874</v>
      </c>
      <c r="D612" s="238"/>
      <c r="E612" s="241"/>
      <c r="F612" s="122"/>
      <c r="G612" s="98"/>
      <c r="H612" s="244"/>
      <c r="I612" s="244"/>
    </row>
    <row r="613" spans="1:9" s="4" customFormat="1" ht="13.5" thickBot="1">
      <c r="A613" s="232"/>
      <c r="B613" s="253"/>
      <c r="C613" s="112" t="s">
        <v>1875</v>
      </c>
      <c r="D613" s="238"/>
      <c r="E613" s="241"/>
      <c r="F613" s="122"/>
      <c r="G613" s="98"/>
      <c r="H613" s="244"/>
      <c r="I613" s="244"/>
    </row>
    <row r="614" spans="1:9" s="4" customFormat="1" ht="15" customHeight="1" thickBot="1">
      <c r="A614" s="232"/>
      <c r="B614" s="253"/>
      <c r="C614" s="112" t="s">
        <v>1876</v>
      </c>
      <c r="D614" s="238"/>
      <c r="E614" s="241"/>
      <c r="F614" s="122"/>
      <c r="G614" s="98"/>
      <c r="H614" s="244"/>
      <c r="I614" s="244"/>
    </row>
    <row r="615" spans="1:9" s="4" customFormat="1" ht="15" customHeight="1" thickBot="1">
      <c r="A615" s="232"/>
      <c r="B615" s="253"/>
      <c r="C615" s="112" t="s">
        <v>1877</v>
      </c>
      <c r="D615" s="238"/>
      <c r="E615" s="241"/>
      <c r="F615" s="122"/>
      <c r="G615" s="98"/>
      <c r="H615" s="244"/>
      <c r="I615" s="244"/>
    </row>
    <row r="616" spans="1:9" s="4" customFormat="1" ht="13.5" thickBot="1">
      <c r="A616" s="232"/>
      <c r="B616" s="253"/>
      <c r="C616" s="112" t="s">
        <v>1878</v>
      </c>
      <c r="D616" s="238"/>
      <c r="E616" s="241"/>
      <c r="F616" s="122"/>
      <c r="G616" s="98"/>
      <c r="H616" s="244"/>
      <c r="I616" s="244"/>
    </row>
    <row r="617" spans="1:9" s="4" customFormat="1" ht="13.5" thickBot="1">
      <c r="A617" s="232"/>
      <c r="B617" s="253"/>
      <c r="C617" s="112" t="s">
        <v>1879</v>
      </c>
      <c r="D617" s="238"/>
      <c r="E617" s="241"/>
      <c r="F617" s="122"/>
      <c r="G617" s="98"/>
      <c r="H617" s="244"/>
      <c r="I617" s="244"/>
    </row>
    <row r="618" spans="1:9" s="4" customFormat="1" ht="15" customHeight="1" thickBot="1">
      <c r="A618" s="232"/>
      <c r="B618" s="253"/>
      <c r="C618" s="112" t="s">
        <v>1880</v>
      </c>
      <c r="D618" s="238"/>
      <c r="E618" s="241"/>
      <c r="F618" s="122"/>
      <c r="G618" s="98"/>
      <c r="H618" s="244"/>
      <c r="I618" s="244"/>
    </row>
    <row r="619" spans="1:9" s="4" customFormat="1" ht="13.5" thickBot="1">
      <c r="A619" s="232"/>
      <c r="B619" s="253"/>
      <c r="C619" s="112" t="s">
        <v>1881</v>
      </c>
      <c r="D619" s="238"/>
      <c r="E619" s="241"/>
      <c r="F619" s="122"/>
      <c r="G619" s="98"/>
      <c r="H619" s="244"/>
      <c r="I619" s="244"/>
    </row>
    <row r="620" spans="1:9" s="4" customFormat="1" ht="13.5" thickBot="1">
      <c r="A620" s="232"/>
      <c r="B620" s="253"/>
      <c r="C620" s="112" t="s">
        <v>1882</v>
      </c>
      <c r="D620" s="238"/>
      <c r="E620" s="241"/>
      <c r="F620" s="122"/>
      <c r="G620" s="98"/>
      <c r="H620" s="244"/>
      <c r="I620" s="244"/>
    </row>
    <row r="621" spans="1:9" s="4" customFormat="1" ht="13.5" thickBot="1">
      <c r="A621" s="232"/>
      <c r="B621" s="253"/>
      <c r="C621" s="112" t="s">
        <v>1883</v>
      </c>
      <c r="D621" s="238"/>
      <c r="E621" s="241"/>
      <c r="F621" s="122"/>
      <c r="G621" s="98"/>
      <c r="H621" s="244"/>
      <c r="I621" s="244"/>
    </row>
    <row r="622" spans="1:9" s="4" customFormat="1" ht="15" customHeight="1" thickBot="1">
      <c r="A622" s="232"/>
      <c r="B622" s="253"/>
      <c r="C622" s="112" t="s">
        <v>1884</v>
      </c>
      <c r="D622" s="238"/>
      <c r="E622" s="241"/>
      <c r="F622" s="122"/>
      <c r="G622" s="98"/>
      <c r="H622" s="244"/>
      <c r="I622" s="244"/>
    </row>
    <row r="623" spans="1:9" s="4" customFormat="1" ht="13.5" thickBot="1">
      <c r="A623" s="232"/>
      <c r="B623" s="253"/>
      <c r="C623" s="112" t="s">
        <v>1885</v>
      </c>
      <c r="D623" s="238"/>
      <c r="E623" s="241"/>
      <c r="F623" s="122"/>
      <c r="G623" s="98"/>
      <c r="H623" s="244"/>
      <c r="I623" s="244"/>
    </row>
    <row r="624" spans="1:9" s="4" customFormat="1" ht="13.5" thickBot="1">
      <c r="A624" s="233"/>
      <c r="B624" s="254"/>
      <c r="C624" s="112" t="s">
        <v>1886</v>
      </c>
      <c r="D624" s="239"/>
      <c r="E624" s="242"/>
      <c r="F624" s="122"/>
      <c r="G624" s="98"/>
      <c r="H624" s="245"/>
      <c r="I624" s="245"/>
    </row>
    <row r="625" spans="1:9" s="4" customFormat="1" ht="13.5" thickBot="1">
      <c r="A625" s="110">
        <v>2446</v>
      </c>
      <c r="B625" s="138" t="s">
        <v>326</v>
      </c>
      <c r="C625" s="112" t="s">
        <v>1887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7" thickBot="1">
      <c r="A626" s="231">
        <v>2973</v>
      </c>
      <c r="B626" s="252"/>
      <c r="C626" s="112" t="s">
        <v>1888</v>
      </c>
      <c r="D626" s="237" t="s">
        <v>301</v>
      </c>
      <c r="E626" s="240">
        <v>200</v>
      </c>
      <c r="F626" s="122"/>
      <c r="G626" s="98"/>
      <c r="H626" s="243">
        <f>E626*23%</f>
        <v>46</v>
      </c>
      <c r="I626" s="243">
        <f>E626+H626</f>
        <v>246</v>
      </c>
    </row>
    <row r="627" spans="1:9" s="4" customFormat="1" ht="15" customHeight="1" thickBot="1">
      <c r="A627" s="232"/>
      <c r="B627" s="253"/>
      <c r="C627" s="112" t="s">
        <v>1889</v>
      </c>
      <c r="D627" s="238"/>
      <c r="E627" s="241"/>
      <c r="F627" s="122"/>
      <c r="G627" s="98"/>
      <c r="H627" s="244"/>
      <c r="I627" s="244"/>
    </row>
    <row r="628" spans="1:9" s="4" customFormat="1" ht="13.5" thickBot="1">
      <c r="A628" s="232"/>
      <c r="B628" s="253"/>
      <c r="C628" s="112" t="s">
        <v>1890</v>
      </c>
      <c r="D628" s="238"/>
      <c r="E628" s="241"/>
      <c r="F628" s="122"/>
      <c r="G628" s="98"/>
      <c r="H628" s="244"/>
      <c r="I628" s="244"/>
    </row>
    <row r="629" spans="1:9" s="4" customFormat="1" ht="15" customHeight="1" thickBot="1">
      <c r="A629" s="232"/>
      <c r="B629" s="253"/>
      <c r="C629" s="112" t="s">
        <v>1891</v>
      </c>
      <c r="D629" s="238"/>
      <c r="E629" s="241"/>
      <c r="F629" s="122"/>
      <c r="G629" s="98"/>
      <c r="H629" s="244"/>
      <c r="I629" s="244"/>
    </row>
    <row r="630" spans="1:9" s="4" customFormat="1" ht="15" customHeight="1" thickBot="1">
      <c r="A630" s="232"/>
      <c r="B630" s="253"/>
      <c r="C630" s="112" t="s">
        <v>1892</v>
      </c>
      <c r="D630" s="238"/>
      <c r="E630" s="241"/>
      <c r="F630" s="122"/>
      <c r="G630" s="98"/>
      <c r="H630" s="244"/>
      <c r="I630" s="244"/>
    </row>
    <row r="631" spans="1:9" s="4" customFormat="1" ht="13.5" thickBot="1">
      <c r="A631" s="232"/>
      <c r="B631" s="253"/>
      <c r="C631" s="112" t="s">
        <v>1893</v>
      </c>
      <c r="D631" s="238"/>
      <c r="E631" s="241"/>
      <c r="F631" s="122"/>
      <c r="G631" s="98"/>
      <c r="H631" s="244"/>
      <c r="I631" s="244"/>
    </row>
    <row r="632" spans="1:9" s="4" customFormat="1" ht="13.5" thickBot="1">
      <c r="A632" s="232"/>
      <c r="B632" s="253"/>
      <c r="C632" s="112" t="s">
        <v>1894</v>
      </c>
      <c r="D632" s="238"/>
      <c r="E632" s="241"/>
      <c r="F632" s="122"/>
      <c r="G632" s="98"/>
      <c r="H632" s="244"/>
      <c r="I632" s="244"/>
    </row>
    <row r="633" spans="1:9" s="4" customFormat="1" ht="27" thickBot="1">
      <c r="A633" s="232"/>
      <c r="B633" s="253"/>
      <c r="C633" s="112" t="s">
        <v>1895</v>
      </c>
      <c r="D633" s="238"/>
      <c r="E633" s="241"/>
      <c r="F633" s="122"/>
      <c r="G633" s="98"/>
      <c r="H633" s="244"/>
      <c r="I633" s="244"/>
    </row>
    <row r="634" spans="1:9" s="4" customFormat="1" ht="27" thickBot="1">
      <c r="A634" s="232"/>
      <c r="B634" s="253"/>
      <c r="C634" s="112" t="s">
        <v>1896</v>
      </c>
      <c r="D634" s="238"/>
      <c r="E634" s="241"/>
      <c r="F634" s="122"/>
      <c r="G634" s="98"/>
      <c r="H634" s="244"/>
      <c r="I634" s="244"/>
    </row>
    <row r="635" spans="1:9" s="4" customFormat="1" ht="15" customHeight="1" thickBot="1">
      <c r="A635" s="232"/>
      <c r="B635" s="253"/>
      <c r="C635" s="112" t="s">
        <v>1897</v>
      </c>
      <c r="D635" s="238"/>
      <c r="E635" s="241"/>
      <c r="F635" s="122"/>
      <c r="G635" s="98"/>
      <c r="H635" s="244"/>
      <c r="I635" s="244"/>
    </row>
    <row r="636" spans="1:9" s="4" customFormat="1" ht="15" customHeight="1" thickBot="1">
      <c r="A636" s="233"/>
      <c r="B636" s="254"/>
      <c r="C636" s="112" t="s">
        <v>1898</v>
      </c>
      <c r="D636" s="239"/>
      <c r="E636" s="242"/>
      <c r="F636" s="122"/>
      <c r="G636" s="98"/>
      <c r="H636" s="245"/>
      <c r="I636" s="245"/>
    </row>
    <row r="637" spans="1:9" s="4" customFormat="1" ht="27" thickBot="1">
      <c r="A637" s="231">
        <v>3176</v>
      </c>
      <c r="B637" s="273"/>
      <c r="C637" s="112" t="s">
        <v>1899</v>
      </c>
      <c r="D637" s="237" t="s">
        <v>301</v>
      </c>
      <c r="E637" s="240">
        <v>150</v>
      </c>
      <c r="F637" s="122"/>
      <c r="G637" s="98"/>
      <c r="H637" s="243">
        <f>E637*23%</f>
        <v>34.5</v>
      </c>
      <c r="I637" s="243">
        <f>E637+H637</f>
        <v>184.5</v>
      </c>
    </row>
    <row r="638" spans="1:9" s="4" customFormat="1" ht="13.5" thickBot="1">
      <c r="A638" s="232"/>
      <c r="B638" s="274"/>
      <c r="C638" s="112" t="s">
        <v>1900</v>
      </c>
      <c r="D638" s="238"/>
      <c r="E638" s="241"/>
      <c r="F638" s="122"/>
      <c r="G638" s="98"/>
      <c r="H638" s="244"/>
      <c r="I638" s="244"/>
    </row>
    <row r="639" spans="1:9" s="4" customFormat="1" ht="13.5" thickBot="1">
      <c r="A639" s="232"/>
      <c r="B639" s="274"/>
      <c r="C639" s="112" t="s">
        <v>1901</v>
      </c>
      <c r="D639" s="238"/>
      <c r="E639" s="241"/>
      <c r="F639" s="122"/>
      <c r="G639" s="98"/>
      <c r="H639" s="244"/>
      <c r="I639" s="244"/>
    </row>
    <row r="640" spans="1:9" s="4" customFormat="1" ht="15" customHeight="1" thickBot="1">
      <c r="A640" s="232"/>
      <c r="B640" s="274"/>
      <c r="C640" s="112" t="s">
        <v>1902</v>
      </c>
      <c r="D640" s="238"/>
      <c r="E640" s="241"/>
      <c r="F640" s="122"/>
      <c r="G640" s="98"/>
      <c r="H640" s="244"/>
      <c r="I640" s="244"/>
    </row>
    <row r="641" spans="1:9" s="4" customFormat="1" ht="15" customHeight="1" thickBot="1">
      <c r="A641" s="232"/>
      <c r="B641" s="274"/>
      <c r="C641" s="112" t="s">
        <v>1903</v>
      </c>
      <c r="D641" s="238"/>
      <c r="E641" s="241"/>
      <c r="F641" s="122"/>
      <c r="G641" s="98"/>
      <c r="H641" s="244"/>
      <c r="I641" s="244"/>
    </row>
    <row r="642" spans="1:9" s="4" customFormat="1" ht="15" customHeight="1" thickBot="1">
      <c r="A642" s="232"/>
      <c r="B642" s="274"/>
      <c r="C642" s="112" t="s">
        <v>1904</v>
      </c>
      <c r="D642" s="238"/>
      <c r="E642" s="241"/>
      <c r="F642" s="122"/>
      <c r="G642" s="98"/>
      <c r="H642" s="244"/>
      <c r="I642" s="244"/>
    </row>
    <row r="643" spans="1:9" s="4" customFormat="1" ht="13.5" thickBot="1">
      <c r="A643" s="232"/>
      <c r="B643" s="274"/>
      <c r="C643" s="112" t="s">
        <v>1905</v>
      </c>
      <c r="D643" s="238"/>
      <c r="E643" s="241"/>
      <c r="F643" s="122"/>
      <c r="G643" s="98"/>
      <c r="H643" s="244"/>
      <c r="I643" s="244"/>
    </row>
    <row r="644" spans="1:9" s="4" customFormat="1" ht="15" customHeight="1" thickBot="1">
      <c r="A644" s="232"/>
      <c r="B644" s="274"/>
      <c r="C644" s="112" t="s">
        <v>1906</v>
      </c>
      <c r="D644" s="238"/>
      <c r="E644" s="241"/>
      <c r="F644" s="122"/>
      <c r="G644" s="98"/>
      <c r="H644" s="244"/>
      <c r="I644" s="244"/>
    </row>
    <row r="645" spans="1:9" s="4" customFormat="1" ht="15" customHeight="1" thickBot="1">
      <c r="A645" s="232"/>
      <c r="B645" s="274"/>
      <c r="C645" s="112" t="s">
        <v>1907</v>
      </c>
      <c r="D645" s="238"/>
      <c r="E645" s="241"/>
      <c r="F645" s="122"/>
      <c r="G645" s="98"/>
      <c r="H645" s="244"/>
      <c r="I645" s="244"/>
    </row>
    <row r="646" spans="1:9" s="4" customFormat="1" ht="15" customHeight="1" thickBot="1">
      <c r="A646" s="232"/>
      <c r="B646" s="274"/>
      <c r="C646" s="112" t="s">
        <v>1908</v>
      </c>
      <c r="D646" s="238"/>
      <c r="E646" s="241"/>
      <c r="F646" s="122"/>
      <c r="G646" s="98"/>
      <c r="H646" s="244"/>
      <c r="I646" s="244"/>
    </row>
    <row r="647" spans="1:9" s="4" customFormat="1" ht="15" customHeight="1" thickBot="1">
      <c r="A647" s="232"/>
      <c r="B647" s="274"/>
      <c r="C647" s="112" t="s">
        <v>1909</v>
      </c>
      <c r="D647" s="238"/>
      <c r="E647" s="241"/>
      <c r="F647" s="122"/>
      <c r="G647" s="98"/>
      <c r="H647" s="244"/>
      <c r="I647" s="244"/>
    </row>
    <row r="648" spans="1:9" s="4" customFormat="1" ht="12.75" customHeight="1" thickBot="1">
      <c r="A648" s="232"/>
      <c r="B648" s="274"/>
      <c r="C648" s="112" t="s">
        <v>1910</v>
      </c>
      <c r="D648" s="238"/>
      <c r="E648" s="241"/>
      <c r="F648" s="122"/>
      <c r="G648" s="98"/>
      <c r="H648" s="244"/>
      <c r="I648" s="244"/>
    </row>
    <row r="649" spans="1:9" s="4" customFormat="1" ht="15" customHeight="1" thickBot="1">
      <c r="A649" s="232"/>
      <c r="B649" s="274"/>
      <c r="C649" s="112" t="s">
        <v>1911</v>
      </c>
      <c r="D649" s="238"/>
      <c r="E649" s="241"/>
      <c r="F649" s="122"/>
      <c r="G649" s="98"/>
      <c r="H649" s="244"/>
      <c r="I649" s="244"/>
    </row>
    <row r="650" spans="1:9" s="4" customFormat="1" ht="15" customHeight="1" thickBot="1">
      <c r="A650" s="232"/>
      <c r="B650" s="274"/>
      <c r="C650" s="112" t="s">
        <v>1912</v>
      </c>
      <c r="D650" s="238"/>
      <c r="E650" s="241"/>
      <c r="F650" s="122"/>
      <c r="G650" s="98"/>
      <c r="H650" s="244"/>
      <c r="I650" s="244"/>
    </row>
    <row r="651" spans="1:9" s="4" customFormat="1" ht="15" customHeight="1" thickBot="1">
      <c r="A651" s="233"/>
      <c r="B651" s="275"/>
      <c r="C651" s="112" t="s">
        <v>1913</v>
      </c>
      <c r="D651" s="239"/>
      <c r="E651" s="242"/>
      <c r="F651" s="122"/>
      <c r="G651" s="98"/>
      <c r="H651" s="245"/>
      <c r="I651" s="245"/>
    </row>
    <row r="652" spans="1:9" s="4" customFormat="1" ht="27" thickBot="1">
      <c r="A652" s="231">
        <v>3180</v>
      </c>
      <c r="B652" s="252"/>
      <c r="C652" s="112" t="s">
        <v>1914</v>
      </c>
      <c r="D652" s="237" t="s">
        <v>301</v>
      </c>
      <c r="E652" s="240">
        <v>200</v>
      </c>
      <c r="F652" s="122"/>
      <c r="G652" s="98"/>
      <c r="H652" s="243">
        <f>E652*23%</f>
        <v>46</v>
      </c>
      <c r="I652" s="243">
        <f>E652+H652</f>
        <v>246</v>
      </c>
    </row>
    <row r="653" spans="1:9" s="4" customFormat="1" ht="15" customHeight="1" thickBot="1">
      <c r="A653" s="232"/>
      <c r="B653" s="253"/>
      <c r="C653" s="112" t="s">
        <v>1915</v>
      </c>
      <c r="D653" s="238"/>
      <c r="E653" s="241"/>
      <c r="F653" s="122"/>
      <c r="G653" s="98"/>
      <c r="H653" s="244"/>
      <c r="I653" s="244"/>
    </row>
    <row r="654" spans="1:9" s="4" customFormat="1" ht="15" customHeight="1" thickBot="1">
      <c r="A654" s="232"/>
      <c r="B654" s="253"/>
      <c r="C654" s="112" t="s">
        <v>1916</v>
      </c>
      <c r="D654" s="238"/>
      <c r="E654" s="241"/>
      <c r="F654" s="122"/>
      <c r="G654" s="98"/>
      <c r="H654" s="244"/>
      <c r="I654" s="244"/>
    </row>
    <row r="655" spans="1:9" s="4" customFormat="1" ht="13.5" thickBot="1">
      <c r="A655" s="232"/>
      <c r="B655" s="253"/>
      <c r="C655" s="112" t="s">
        <v>1917</v>
      </c>
      <c r="D655" s="238"/>
      <c r="E655" s="241"/>
      <c r="F655" s="122"/>
      <c r="G655" s="98"/>
      <c r="H655" s="244"/>
      <c r="I655" s="244"/>
    </row>
    <row r="656" spans="1:9" s="4" customFormat="1" ht="13.5" thickBot="1">
      <c r="A656" s="232"/>
      <c r="B656" s="253"/>
      <c r="C656" s="112" t="s">
        <v>1918</v>
      </c>
      <c r="D656" s="238"/>
      <c r="E656" s="241"/>
      <c r="F656" s="122"/>
      <c r="G656" s="98"/>
      <c r="H656" s="244"/>
      <c r="I656" s="244"/>
    </row>
    <row r="657" spans="1:9" s="4" customFormat="1" ht="13.5" thickBot="1">
      <c r="A657" s="232"/>
      <c r="B657" s="253"/>
      <c r="C657" s="112" t="s">
        <v>1919</v>
      </c>
      <c r="D657" s="238"/>
      <c r="E657" s="241"/>
      <c r="F657" s="122"/>
      <c r="G657" s="98"/>
      <c r="H657" s="244"/>
      <c r="I657" s="244"/>
    </row>
    <row r="658" spans="1:9" s="4" customFormat="1" ht="13.5" thickBot="1">
      <c r="A658" s="232"/>
      <c r="B658" s="253"/>
      <c r="C658" s="112" t="s">
        <v>1920</v>
      </c>
      <c r="D658" s="238"/>
      <c r="E658" s="241"/>
      <c r="F658" s="122"/>
      <c r="G658" s="98"/>
      <c r="H658" s="244"/>
      <c r="I658" s="244"/>
    </row>
    <row r="659" spans="1:9" s="4" customFormat="1" ht="15" customHeight="1" thickBot="1">
      <c r="A659" s="232"/>
      <c r="B659" s="253"/>
      <c r="C659" s="112" t="s">
        <v>1921</v>
      </c>
      <c r="D659" s="238"/>
      <c r="E659" s="241"/>
      <c r="F659" s="122"/>
      <c r="G659" s="98"/>
      <c r="H659" s="244"/>
      <c r="I659" s="244"/>
    </row>
    <row r="660" spans="1:9" s="4" customFormat="1" ht="15" customHeight="1" thickBot="1">
      <c r="A660" s="232"/>
      <c r="B660" s="253"/>
      <c r="C660" s="112" t="s">
        <v>1922</v>
      </c>
      <c r="D660" s="238"/>
      <c r="E660" s="241"/>
      <c r="F660" s="122"/>
      <c r="G660" s="98"/>
      <c r="H660" s="244"/>
      <c r="I660" s="244"/>
    </row>
    <row r="661" spans="1:9" s="4" customFormat="1" ht="13.5" thickBot="1">
      <c r="A661" s="232"/>
      <c r="B661" s="253"/>
      <c r="C661" s="112" t="s">
        <v>1923</v>
      </c>
      <c r="D661" s="238"/>
      <c r="E661" s="241"/>
      <c r="F661" s="122"/>
      <c r="G661" s="98"/>
      <c r="H661" s="244"/>
      <c r="I661" s="244"/>
    </row>
    <row r="662" spans="1:9" s="4" customFormat="1" ht="13.5" thickBot="1">
      <c r="A662" s="232"/>
      <c r="B662" s="253"/>
      <c r="C662" s="112" t="s">
        <v>1924</v>
      </c>
      <c r="D662" s="238"/>
      <c r="E662" s="241"/>
      <c r="F662" s="122"/>
      <c r="G662" s="98"/>
      <c r="H662" s="244"/>
      <c r="I662" s="244"/>
    </row>
    <row r="663" spans="1:9" s="4" customFormat="1" ht="13.5" thickBot="1">
      <c r="A663" s="232"/>
      <c r="B663" s="253"/>
      <c r="C663" s="112" t="s">
        <v>1925</v>
      </c>
      <c r="D663" s="238"/>
      <c r="E663" s="241"/>
      <c r="F663" s="122"/>
      <c r="G663" s="98"/>
      <c r="H663" s="244"/>
      <c r="I663" s="244"/>
    </row>
    <row r="664" spans="1:9" s="4" customFormat="1" ht="15" customHeight="1" thickBot="1">
      <c r="A664" s="232"/>
      <c r="B664" s="253"/>
      <c r="C664" s="112" t="s">
        <v>1926</v>
      </c>
      <c r="D664" s="238"/>
      <c r="E664" s="241"/>
      <c r="F664" s="122"/>
      <c r="G664" s="98"/>
      <c r="H664" s="244"/>
      <c r="I664" s="244"/>
    </row>
    <row r="665" spans="1:9" s="4" customFormat="1" ht="15" customHeight="1" thickBot="1">
      <c r="A665" s="232"/>
      <c r="B665" s="253"/>
      <c r="C665" s="112" t="s">
        <v>1927</v>
      </c>
      <c r="D665" s="238"/>
      <c r="E665" s="241"/>
      <c r="F665" s="122"/>
      <c r="G665" s="98"/>
      <c r="H665" s="244"/>
      <c r="I665" s="244"/>
    </row>
    <row r="666" spans="1:9" s="4" customFormat="1" ht="15" customHeight="1" thickBot="1">
      <c r="A666" s="232"/>
      <c r="B666" s="253"/>
      <c r="C666" s="112" t="s">
        <v>1928</v>
      </c>
      <c r="D666" s="238"/>
      <c r="E666" s="241"/>
      <c r="F666" s="122"/>
      <c r="G666" s="98"/>
      <c r="H666" s="244"/>
      <c r="I666" s="244"/>
    </row>
    <row r="667" spans="1:9" s="4" customFormat="1" ht="13.5" thickBot="1">
      <c r="A667" s="232"/>
      <c r="B667" s="253"/>
      <c r="C667" s="112" t="s">
        <v>1929</v>
      </c>
      <c r="D667" s="238"/>
      <c r="E667" s="241"/>
      <c r="F667" s="122"/>
      <c r="G667" s="98"/>
      <c r="H667" s="244"/>
      <c r="I667" s="244"/>
    </row>
    <row r="668" spans="1:9" s="4" customFormat="1" ht="15" customHeight="1" thickBot="1">
      <c r="A668" s="233"/>
      <c r="B668" s="254"/>
      <c r="C668" s="112" t="s">
        <v>1909</v>
      </c>
      <c r="D668" s="239"/>
      <c r="E668" s="242"/>
      <c r="F668" s="122"/>
      <c r="G668" s="98"/>
      <c r="H668" s="245"/>
      <c r="I668" s="245"/>
    </row>
    <row r="669" spans="1:9" s="4" customFormat="1" ht="15" customHeight="1" thickBot="1">
      <c r="A669" s="110">
        <v>2445</v>
      </c>
      <c r="B669" s="138" t="s">
        <v>1930</v>
      </c>
      <c r="C669" s="112" t="s">
        <v>1931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1858</v>
      </c>
      <c r="C670" s="112" t="s">
        <v>1932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31">
        <v>2975</v>
      </c>
      <c r="B671" s="234" t="s">
        <v>1930</v>
      </c>
      <c r="C671" s="112" t="s">
        <v>1933</v>
      </c>
      <c r="D671" s="237" t="s">
        <v>301</v>
      </c>
      <c r="E671" s="240">
        <v>130</v>
      </c>
      <c r="F671" s="122"/>
      <c r="G671" s="98"/>
      <c r="H671" s="243">
        <f>E671*23%</f>
        <v>29.900000000000002</v>
      </c>
      <c r="I671" s="243">
        <f>E671+H671</f>
        <v>159.9</v>
      </c>
    </row>
    <row r="672" spans="1:9" s="4" customFormat="1" ht="15" customHeight="1" thickBot="1">
      <c r="A672" s="232"/>
      <c r="B672" s="235"/>
      <c r="C672" s="112" t="s">
        <v>1934</v>
      </c>
      <c r="D672" s="238"/>
      <c r="E672" s="241"/>
      <c r="F672" s="122"/>
      <c r="G672" s="98"/>
      <c r="H672" s="244"/>
      <c r="I672" s="244"/>
    </row>
    <row r="673" spans="1:9" s="4" customFormat="1" ht="15" customHeight="1" thickBot="1">
      <c r="A673" s="232"/>
      <c r="B673" s="235"/>
      <c r="C673" s="112" t="s">
        <v>1935</v>
      </c>
      <c r="D673" s="238"/>
      <c r="E673" s="241"/>
      <c r="F673" s="122"/>
      <c r="G673" s="98"/>
      <c r="H673" s="244"/>
      <c r="I673" s="244"/>
    </row>
    <row r="674" spans="1:9" s="4" customFormat="1" ht="15" customHeight="1" thickBot="1">
      <c r="A674" s="233"/>
      <c r="B674" s="236"/>
      <c r="C674" s="112" t="s">
        <v>1936</v>
      </c>
      <c r="D674" s="239"/>
      <c r="E674" s="242"/>
      <c r="F674" s="122"/>
      <c r="G674" s="98"/>
      <c r="H674" s="245"/>
      <c r="I674" s="245"/>
    </row>
    <row r="675" spans="1:9" s="4" customFormat="1" ht="13.5" thickBot="1">
      <c r="A675" s="110">
        <v>2443</v>
      </c>
      <c r="B675" s="138" t="s">
        <v>1937</v>
      </c>
      <c r="C675" s="112" t="s">
        <v>1938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7" thickBot="1">
      <c r="A676" s="231">
        <v>3179</v>
      </c>
      <c r="B676" s="252"/>
      <c r="C676" s="112" t="s">
        <v>1939</v>
      </c>
      <c r="D676" s="237" t="s">
        <v>301</v>
      </c>
      <c r="E676" s="240">
        <v>120</v>
      </c>
      <c r="F676" s="122"/>
      <c r="G676" s="98"/>
      <c r="H676" s="243">
        <f>E676*23%</f>
        <v>27.6</v>
      </c>
      <c r="I676" s="243">
        <f>E676+H676</f>
        <v>147.6</v>
      </c>
    </row>
    <row r="677" spans="1:9" s="4" customFormat="1" ht="15" customHeight="1" thickBot="1">
      <c r="A677" s="232"/>
      <c r="B677" s="253"/>
      <c r="C677" s="112" t="s">
        <v>1940</v>
      </c>
      <c r="D677" s="238"/>
      <c r="E677" s="241"/>
      <c r="F677" s="122"/>
      <c r="G677" s="98"/>
      <c r="H677" s="244"/>
      <c r="I677" s="244"/>
    </row>
    <row r="678" spans="1:9" s="4" customFormat="1" ht="13.5" thickBot="1">
      <c r="A678" s="232"/>
      <c r="B678" s="253"/>
      <c r="C678" s="112" t="s">
        <v>1941</v>
      </c>
      <c r="D678" s="238"/>
      <c r="E678" s="241"/>
      <c r="F678" s="122"/>
      <c r="G678" s="98"/>
      <c r="H678" s="244"/>
      <c r="I678" s="244"/>
    </row>
    <row r="679" spans="1:9" s="4" customFormat="1" ht="13.5" thickBot="1">
      <c r="A679" s="232"/>
      <c r="B679" s="253"/>
      <c r="C679" s="112" t="s">
        <v>1942</v>
      </c>
      <c r="D679" s="238"/>
      <c r="E679" s="241"/>
      <c r="F679" s="122"/>
      <c r="G679" s="98"/>
      <c r="H679" s="244"/>
      <c r="I679" s="244"/>
    </row>
    <row r="680" spans="1:9" s="4" customFormat="1" ht="13.5" thickBot="1">
      <c r="A680" s="232"/>
      <c r="B680" s="253"/>
      <c r="C680" s="112" t="s">
        <v>1943</v>
      </c>
      <c r="D680" s="238"/>
      <c r="E680" s="241"/>
      <c r="F680" s="122"/>
      <c r="G680" s="98"/>
      <c r="H680" s="244"/>
      <c r="I680" s="244"/>
    </row>
    <row r="681" spans="1:9" s="4" customFormat="1" ht="15" customHeight="1" thickBot="1">
      <c r="A681" s="232"/>
      <c r="B681" s="253"/>
      <c r="C681" s="112" t="s">
        <v>1944</v>
      </c>
      <c r="D681" s="238"/>
      <c r="E681" s="241"/>
      <c r="F681" s="122"/>
      <c r="G681" s="98"/>
      <c r="H681" s="244"/>
      <c r="I681" s="244"/>
    </row>
    <row r="682" spans="1:9" s="4" customFormat="1" ht="15" customHeight="1" thickBot="1">
      <c r="A682" s="232"/>
      <c r="B682" s="253"/>
      <c r="C682" s="112" t="s">
        <v>1945</v>
      </c>
      <c r="D682" s="238"/>
      <c r="E682" s="241"/>
      <c r="F682" s="122"/>
      <c r="G682" s="98"/>
      <c r="H682" s="244"/>
      <c r="I682" s="244"/>
    </row>
    <row r="683" spans="1:9" s="4" customFormat="1" ht="15" customHeight="1" thickBot="1">
      <c r="A683" s="233"/>
      <c r="B683" s="254"/>
      <c r="C683" s="112" t="s">
        <v>1946</v>
      </c>
      <c r="D683" s="239"/>
      <c r="E683" s="242"/>
      <c r="F683" s="122"/>
      <c r="G683" s="98"/>
      <c r="H683" s="245"/>
      <c r="I683" s="245"/>
    </row>
    <row r="684" spans="1:9" s="4" customFormat="1" ht="27" thickBot="1">
      <c r="A684" s="231">
        <v>3178</v>
      </c>
      <c r="B684" s="273"/>
      <c r="C684" s="112" t="s">
        <v>1947</v>
      </c>
      <c r="D684" s="237" t="s">
        <v>301</v>
      </c>
      <c r="E684" s="240">
        <v>120</v>
      </c>
      <c r="F684" s="122"/>
      <c r="G684" s="98"/>
      <c r="H684" s="243">
        <f>E684*23%</f>
        <v>27.6</v>
      </c>
      <c r="I684" s="243">
        <f>E684+H684</f>
        <v>147.6</v>
      </c>
    </row>
    <row r="685" spans="1:9" s="4" customFormat="1" ht="15" customHeight="1" thickBot="1">
      <c r="A685" s="232"/>
      <c r="B685" s="274"/>
      <c r="C685" s="112" t="s">
        <v>1940</v>
      </c>
      <c r="D685" s="238"/>
      <c r="E685" s="241"/>
      <c r="F685" s="122"/>
      <c r="G685" s="98"/>
      <c r="H685" s="244"/>
      <c r="I685" s="244"/>
    </row>
    <row r="686" spans="1:9" s="4" customFormat="1" ht="15" customHeight="1" thickBot="1">
      <c r="A686" s="232"/>
      <c r="B686" s="274"/>
      <c r="C686" s="112" t="s">
        <v>1941</v>
      </c>
      <c r="D686" s="238"/>
      <c r="E686" s="241"/>
      <c r="F686" s="122"/>
      <c r="G686" s="98"/>
      <c r="H686" s="244"/>
      <c r="I686" s="244"/>
    </row>
    <row r="687" spans="1:9" s="4" customFormat="1" ht="15" customHeight="1" thickBot="1">
      <c r="A687" s="232"/>
      <c r="B687" s="274"/>
      <c r="C687" s="112" t="s">
        <v>1942</v>
      </c>
      <c r="D687" s="238"/>
      <c r="E687" s="241"/>
      <c r="F687" s="122"/>
      <c r="G687" s="98"/>
      <c r="H687" s="244"/>
      <c r="I687" s="244"/>
    </row>
    <row r="688" spans="1:9" s="4" customFormat="1" ht="15" customHeight="1" thickBot="1">
      <c r="A688" s="232"/>
      <c r="B688" s="274"/>
      <c r="C688" s="112" t="s">
        <v>1943</v>
      </c>
      <c r="D688" s="238"/>
      <c r="E688" s="241"/>
      <c r="F688" s="122"/>
      <c r="G688" s="98"/>
      <c r="H688" s="244"/>
      <c r="I688" s="244"/>
    </row>
    <row r="689" spans="1:9" s="4" customFormat="1" ht="15" customHeight="1" thickBot="1">
      <c r="A689" s="232"/>
      <c r="B689" s="274"/>
      <c r="C689" s="112" t="s">
        <v>1944</v>
      </c>
      <c r="D689" s="238"/>
      <c r="E689" s="241"/>
      <c r="F689" s="122"/>
      <c r="G689" s="98"/>
      <c r="H689" s="244"/>
      <c r="I689" s="244"/>
    </row>
    <row r="690" spans="1:9" s="4" customFormat="1" ht="15" customHeight="1" thickBot="1">
      <c r="A690" s="232"/>
      <c r="B690" s="274"/>
      <c r="C690" s="112" t="s">
        <v>1945</v>
      </c>
      <c r="D690" s="238"/>
      <c r="E690" s="241"/>
      <c r="F690" s="122"/>
      <c r="G690" s="98"/>
      <c r="H690" s="244"/>
      <c r="I690" s="244"/>
    </row>
    <row r="691" spans="1:9" s="4" customFormat="1" ht="15" customHeight="1" thickBot="1">
      <c r="A691" s="233"/>
      <c r="B691" s="275"/>
      <c r="C691" s="112" t="s">
        <v>1948</v>
      </c>
      <c r="D691" s="239"/>
      <c r="E691" s="242"/>
      <c r="F691" s="122"/>
      <c r="G691" s="98"/>
      <c r="H691" s="245"/>
      <c r="I691" s="245"/>
    </row>
    <row r="692" spans="1:9" s="4" customFormat="1" ht="13.5" thickBot="1">
      <c r="A692" s="110">
        <v>2444</v>
      </c>
      <c r="B692" s="138" t="s">
        <v>1930</v>
      </c>
      <c r="C692" s="112" t="s">
        <v>1949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31">
        <v>3175</v>
      </c>
      <c r="B693" s="273"/>
      <c r="C693" s="112" t="s">
        <v>1950</v>
      </c>
      <c r="D693" s="237" t="s">
        <v>301</v>
      </c>
      <c r="E693" s="240">
        <v>200</v>
      </c>
      <c r="F693" s="122"/>
      <c r="G693" s="98"/>
      <c r="H693" s="243">
        <f>E693*23%</f>
        <v>46</v>
      </c>
      <c r="I693" s="243">
        <f>E693+H693</f>
        <v>246</v>
      </c>
    </row>
    <row r="694" spans="1:9" s="4" customFormat="1" ht="13.5" thickBot="1">
      <c r="A694" s="232"/>
      <c r="B694" s="274"/>
      <c r="C694" s="112" t="s">
        <v>1951</v>
      </c>
      <c r="D694" s="238"/>
      <c r="E694" s="241"/>
      <c r="F694" s="122"/>
      <c r="G694" s="98"/>
      <c r="H694" s="244"/>
      <c r="I694" s="244"/>
    </row>
    <row r="695" spans="1:9" s="4" customFormat="1" ht="13.5" thickBot="1">
      <c r="A695" s="232"/>
      <c r="B695" s="274"/>
      <c r="C695" s="112" t="s">
        <v>1952</v>
      </c>
      <c r="D695" s="238"/>
      <c r="E695" s="241"/>
      <c r="F695" s="122"/>
      <c r="G695" s="98"/>
      <c r="H695" s="244"/>
      <c r="I695" s="244"/>
    </row>
    <row r="696" spans="1:9" s="4" customFormat="1" ht="12.75" customHeight="1" thickBot="1">
      <c r="A696" s="232"/>
      <c r="B696" s="274"/>
      <c r="C696" s="112" t="s">
        <v>1953</v>
      </c>
      <c r="D696" s="238"/>
      <c r="E696" s="241"/>
      <c r="F696" s="122"/>
      <c r="G696" s="98"/>
      <c r="H696" s="244"/>
      <c r="I696" s="244"/>
    </row>
    <row r="697" spans="1:9" s="4" customFormat="1" ht="13.5" thickBot="1">
      <c r="A697" s="232"/>
      <c r="B697" s="274"/>
      <c r="C697" s="112" t="s">
        <v>1954</v>
      </c>
      <c r="D697" s="238"/>
      <c r="E697" s="241"/>
      <c r="F697" s="122"/>
      <c r="G697" s="98"/>
      <c r="H697" s="244"/>
      <c r="I697" s="244"/>
    </row>
    <row r="698" spans="1:9" s="4" customFormat="1" ht="13.5" thickBot="1">
      <c r="A698" s="232"/>
      <c r="B698" s="274"/>
      <c r="C698" s="112" t="s">
        <v>1955</v>
      </c>
      <c r="D698" s="238"/>
      <c r="E698" s="241"/>
      <c r="F698" s="122"/>
      <c r="G698" s="98"/>
      <c r="H698" s="244"/>
      <c r="I698" s="244"/>
    </row>
    <row r="699" spans="1:9" s="4" customFormat="1" ht="13.5" thickBot="1">
      <c r="A699" s="232"/>
      <c r="B699" s="274"/>
      <c r="C699" s="112" t="s">
        <v>1956</v>
      </c>
      <c r="D699" s="238"/>
      <c r="E699" s="241"/>
      <c r="F699" s="122"/>
      <c r="G699" s="98"/>
      <c r="H699" s="244"/>
      <c r="I699" s="244"/>
    </row>
    <row r="700" spans="1:9" s="4" customFormat="1" ht="13.5" thickBot="1">
      <c r="A700" s="232"/>
      <c r="B700" s="274"/>
      <c r="C700" s="112" t="s">
        <v>1957</v>
      </c>
      <c r="D700" s="238"/>
      <c r="E700" s="241"/>
      <c r="F700" s="122"/>
      <c r="G700" s="98"/>
      <c r="H700" s="244"/>
      <c r="I700" s="244"/>
    </row>
    <row r="701" spans="1:9" s="4" customFormat="1" ht="13.5" thickBot="1">
      <c r="A701" s="232"/>
      <c r="B701" s="274"/>
      <c r="C701" s="112" t="s">
        <v>1958</v>
      </c>
      <c r="D701" s="238"/>
      <c r="E701" s="241"/>
      <c r="F701" s="122"/>
      <c r="G701" s="98"/>
      <c r="H701" s="244"/>
      <c r="I701" s="244"/>
    </row>
    <row r="702" spans="1:9" s="4" customFormat="1" ht="13.5" thickBot="1">
      <c r="A702" s="232"/>
      <c r="B702" s="274"/>
      <c r="C702" s="112" t="s">
        <v>1959</v>
      </c>
      <c r="D702" s="238"/>
      <c r="E702" s="241"/>
      <c r="F702" s="122"/>
      <c r="G702" s="98"/>
      <c r="H702" s="244"/>
      <c r="I702" s="244"/>
    </row>
    <row r="703" spans="1:9" s="4" customFormat="1" ht="13.5" thickBot="1">
      <c r="A703" s="232"/>
      <c r="B703" s="274"/>
      <c r="C703" s="112" t="s">
        <v>1960</v>
      </c>
      <c r="D703" s="238"/>
      <c r="E703" s="241"/>
      <c r="F703" s="122"/>
      <c r="G703" s="98"/>
      <c r="H703" s="244"/>
      <c r="I703" s="244"/>
    </row>
    <row r="704" spans="1:9" s="4" customFormat="1" ht="13.5" thickBot="1">
      <c r="A704" s="232"/>
      <c r="B704" s="274"/>
      <c r="C704" s="112" t="s">
        <v>1961</v>
      </c>
      <c r="D704" s="238"/>
      <c r="E704" s="241"/>
      <c r="F704" s="122"/>
      <c r="G704" s="98"/>
      <c r="H704" s="244"/>
      <c r="I704" s="244"/>
    </row>
    <row r="705" spans="1:9" s="4" customFormat="1" ht="13.5" thickBot="1">
      <c r="A705" s="233"/>
      <c r="B705" s="275"/>
      <c r="C705" s="112" t="s">
        <v>1962</v>
      </c>
      <c r="D705" s="239"/>
      <c r="E705" s="242"/>
      <c r="F705" s="122"/>
      <c r="G705" s="98"/>
      <c r="H705" s="245"/>
      <c r="I705" s="245"/>
    </row>
    <row r="706" spans="1:9" s="4" customFormat="1" ht="15" customHeight="1" thickBot="1">
      <c r="A706" s="110">
        <v>2431</v>
      </c>
      <c r="B706" s="138" t="s">
        <v>1963</v>
      </c>
      <c r="C706" s="112" t="s">
        <v>1964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1965</v>
      </c>
      <c r="C707" s="112" t="s">
        <v>1966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1967</v>
      </c>
      <c r="C708" s="112" t="s">
        <v>1968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1967</v>
      </c>
      <c r="C709" s="112" t="s">
        <v>1969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1858</v>
      </c>
      <c r="C710" s="112" t="s">
        <v>1970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1858</v>
      </c>
      <c r="C711" s="112" t="s">
        <v>1971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1858</v>
      </c>
      <c r="C712" s="112" t="s">
        <v>1972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1858</v>
      </c>
      <c r="C713" s="112" t="s">
        <v>1973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1858</v>
      </c>
      <c r="C714" s="112" t="s">
        <v>1974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1858</v>
      </c>
      <c r="C715" s="112" t="s">
        <v>1975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1976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1977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31">
        <v>3177</v>
      </c>
      <c r="B718" s="273"/>
      <c r="C718" s="112" t="s">
        <v>1978</v>
      </c>
      <c r="D718" s="237" t="s">
        <v>301</v>
      </c>
      <c r="E718" s="240">
        <v>180</v>
      </c>
      <c r="F718" s="122"/>
      <c r="G718" s="98"/>
      <c r="H718" s="243">
        <f t="shared" si="59"/>
        <v>41.4</v>
      </c>
      <c r="I718" s="243">
        <f t="shared" si="60"/>
        <v>221.4</v>
      </c>
    </row>
    <row r="719" spans="1:9" s="4" customFormat="1" ht="13.5" thickBot="1">
      <c r="A719" s="232"/>
      <c r="B719" s="274"/>
      <c r="C719" s="112" t="s">
        <v>1910</v>
      </c>
      <c r="D719" s="238"/>
      <c r="E719" s="241"/>
      <c r="F719" s="122"/>
      <c r="G719" s="98"/>
      <c r="H719" s="244"/>
      <c r="I719" s="244"/>
    </row>
    <row r="720" spans="1:9" s="4" customFormat="1" ht="13.5" thickBot="1">
      <c r="A720" s="232"/>
      <c r="B720" s="274"/>
      <c r="C720" s="112" t="s">
        <v>1979</v>
      </c>
      <c r="D720" s="238"/>
      <c r="E720" s="241"/>
      <c r="F720" s="122"/>
      <c r="G720" s="98"/>
      <c r="H720" s="244"/>
      <c r="I720" s="244"/>
    </row>
    <row r="721" spans="1:9" s="4" customFormat="1" ht="15" customHeight="1" thickBot="1">
      <c r="A721" s="232"/>
      <c r="B721" s="274"/>
      <c r="C721" s="112" t="s">
        <v>1870</v>
      </c>
      <c r="D721" s="238"/>
      <c r="E721" s="241"/>
      <c r="F721" s="122"/>
      <c r="G721" s="98"/>
      <c r="H721" s="244"/>
      <c r="I721" s="244"/>
    </row>
    <row r="722" spans="1:9" s="4" customFormat="1" ht="15" customHeight="1" thickBot="1">
      <c r="A722" s="232"/>
      <c r="B722" s="274"/>
      <c r="C722" s="112" t="s">
        <v>1980</v>
      </c>
      <c r="D722" s="238"/>
      <c r="E722" s="241"/>
      <c r="F722" s="122"/>
      <c r="G722" s="98"/>
      <c r="H722" s="244"/>
      <c r="I722" s="244"/>
    </row>
    <row r="723" spans="1:9" s="4" customFormat="1" ht="15" customHeight="1" thickBot="1">
      <c r="A723" s="232"/>
      <c r="B723" s="274"/>
      <c r="C723" s="112" t="s">
        <v>1981</v>
      </c>
      <c r="D723" s="238"/>
      <c r="E723" s="241"/>
      <c r="F723" s="122"/>
      <c r="G723" s="98"/>
      <c r="H723" s="244"/>
      <c r="I723" s="244"/>
    </row>
    <row r="724" spans="1:9" s="4" customFormat="1" ht="13.5" thickBot="1">
      <c r="A724" s="232"/>
      <c r="B724" s="274"/>
      <c r="C724" s="112" t="s">
        <v>1982</v>
      </c>
      <c r="D724" s="238"/>
      <c r="E724" s="241"/>
      <c r="F724" s="122"/>
      <c r="G724" s="98"/>
      <c r="H724" s="244"/>
      <c r="I724" s="244"/>
    </row>
    <row r="725" spans="1:9" s="4" customFormat="1" ht="15" customHeight="1" thickBot="1">
      <c r="A725" s="232"/>
      <c r="B725" s="274"/>
      <c r="C725" s="112" t="s">
        <v>1983</v>
      </c>
      <c r="D725" s="238"/>
      <c r="E725" s="241"/>
      <c r="F725" s="122"/>
      <c r="G725" s="98"/>
      <c r="H725" s="244"/>
      <c r="I725" s="244"/>
    </row>
    <row r="726" spans="1:9" s="4" customFormat="1" ht="15" customHeight="1" thickBot="1">
      <c r="A726" s="232"/>
      <c r="B726" s="274"/>
      <c r="C726" s="112" t="s">
        <v>1984</v>
      </c>
      <c r="D726" s="238"/>
      <c r="E726" s="241"/>
      <c r="F726" s="122"/>
      <c r="G726" s="98"/>
      <c r="H726" s="244"/>
      <c r="I726" s="244"/>
    </row>
    <row r="727" spans="1:9" s="4" customFormat="1" ht="15" customHeight="1" thickBot="1">
      <c r="A727" s="232"/>
      <c r="B727" s="274"/>
      <c r="C727" s="112" t="s">
        <v>1985</v>
      </c>
      <c r="D727" s="238"/>
      <c r="E727" s="241"/>
      <c r="F727" s="122"/>
      <c r="G727" s="98"/>
      <c r="H727" s="244"/>
      <c r="I727" s="244"/>
    </row>
    <row r="728" spans="1:9" s="4" customFormat="1" ht="15" customHeight="1" thickBot="1">
      <c r="A728" s="232"/>
      <c r="B728" s="274"/>
      <c r="C728" s="112" t="s">
        <v>1986</v>
      </c>
      <c r="D728" s="238"/>
      <c r="E728" s="241"/>
      <c r="F728" s="122"/>
      <c r="G728" s="98"/>
      <c r="H728" s="244"/>
      <c r="I728" s="244"/>
    </row>
    <row r="729" spans="1:9" s="4" customFormat="1" ht="15" customHeight="1" thickBot="1">
      <c r="A729" s="232"/>
      <c r="B729" s="274"/>
      <c r="C729" s="112" t="s">
        <v>1921</v>
      </c>
      <c r="D729" s="238"/>
      <c r="E729" s="241"/>
      <c r="F729" s="122"/>
      <c r="G729" s="98"/>
      <c r="H729" s="244"/>
      <c r="I729" s="244"/>
    </row>
    <row r="730" spans="1:9" s="4" customFormat="1" ht="15" customHeight="1" thickBot="1">
      <c r="A730" s="232"/>
      <c r="B730" s="274"/>
      <c r="C730" s="112" t="s">
        <v>1987</v>
      </c>
      <c r="D730" s="238"/>
      <c r="E730" s="241"/>
      <c r="F730" s="122"/>
      <c r="G730" s="98"/>
      <c r="H730" s="244"/>
      <c r="I730" s="244"/>
    </row>
    <row r="731" spans="1:9" s="4" customFormat="1" ht="15" customHeight="1" thickBot="1">
      <c r="A731" s="233"/>
      <c r="B731" s="275"/>
      <c r="C731" s="112" t="s">
        <v>1909</v>
      </c>
      <c r="D731" s="239"/>
      <c r="E731" s="242"/>
      <c r="F731" s="122"/>
      <c r="G731" s="98"/>
      <c r="H731" s="245"/>
      <c r="I731" s="245"/>
    </row>
    <row r="732" spans="1:9" s="4" customFormat="1" ht="15" customHeight="1" thickBot="1">
      <c r="A732" s="276" t="s">
        <v>1988</v>
      </c>
      <c r="B732" s="277"/>
      <c r="C732" s="277"/>
      <c r="D732" s="277"/>
      <c r="E732" s="277"/>
      <c r="F732" s="277"/>
      <c r="G732" s="277"/>
      <c r="H732" s="277"/>
      <c r="I732" s="278"/>
    </row>
    <row r="733" spans="1:9" s="4" customFormat="1" ht="27" thickBot="1">
      <c r="A733" s="231">
        <v>2196</v>
      </c>
      <c r="B733" s="234" t="s">
        <v>1989</v>
      </c>
      <c r="C733" s="112" t="s">
        <v>1990</v>
      </c>
      <c r="D733" s="237" t="s">
        <v>301</v>
      </c>
      <c r="E733" s="240">
        <v>160</v>
      </c>
      <c r="F733" s="122"/>
      <c r="G733" s="98"/>
      <c r="H733" s="243">
        <f>E733*23%</f>
        <v>36.800000000000004</v>
      </c>
      <c r="I733" s="282">
        <f>E733+H733</f>
        <v>196.8</v>
      </c>
    </row>
    <row r="734" spans="1:9" s="4" customFormat="1" ht="15" customHeight="1" thickBot="1">
      <c r="A734" s="232"/>
      <c r="B734" s="235"/>
      <c r="C734" s="112" t="s">
        <v>1991</v>
      </c>
      <c r="D734" s="238"/>
      <c r="E734" s="241"/>
      <c r="F734" s="122"/>
      <c r="G734" s="98"/>
      <c r="H734" s="244"/>
      <c r="I734" s="283"/>
    </row>
    <row r="735" spans="1:9" s="4" customFormat="1" ht="15" customHeight="1" thickBot="1">
      <c r="A735" s="232"/>
      <c r="B735" s="235"/>
      <c r="C735" s="112" t="s">
        <v>1992</v>
      </c>
      <c r="D735" s="238"/>
      <c r="E735" s="241"/>
      <c r="F735" s="122"/>
      <c r="G735" s="98"/>
      <c r="H735" s="244"/>
      <c r="I735" s="283"/>
    </row>
    <row r="736" spans="1:9" s="4" customFormat="1" ht="15" customHeight="1" thickBot="1">
      <c r="A736" s="232"/>
      <c r="B736" s="235"/>
      <c r="C736" s="112" t="s">
        <v>1993</v>
      </c>
      <c r="D736" s="238"/>
      <c r="E736" s="241"/>
      <c r="F736" s="122"/>
      <c r="G736" s="98"/>
      <c r="H736" s="244"/>
      <c r="I736" s="283"/>
    </row>
    <row r="737" spans="1:9" s="4" customFormat="1" ht="15" customHeight="1" thickBot="1">
      <c r="A737" s="232"/>
      <c r="B737" s="235"/>
      <c r="C737" s="112" t="s">
        <v>1994</v>
      </c>
      <c r="D737" s="238"/>
      <c r="E737" s="241"/>
      <c r="F737" s="122"/>
      <c r="G737" s="98"/>
      <c r="H737" s="244"/>
      <c r="I737" s="283"/>
    </row>
    <row r="738" spans="1:9" s="4" customFormat="1" ht="15" customHeight="1" thickBot="1">
      <c r="A738" s="232"/>
      <c r="B738" s="235"/>
      <c r="C738" s="112" t="s">
        <v>1995</v>
      </c>
      <c r="D738" s="238"/>
      <c r="E738" s="241"/>
      <c r="F738" s="122"/>
      <c r="G738" s="98"/>
      <c r="H738" s="244"/>
      <c r="I738" s="283"/>
    </row>
    <row r="739" spans="1:9" s="4" customFormat="1" ht="15" customHeight="1" thickBot="1">
      <c r="A739" s="232"/>
      <c r="B739" s="235"/>
      <c r="C739" s="112" t="s">
        <v>1996</v>
      </c>
      <c r="D739" s="238"/>
      <c r="E739" s="241"/>
      <c r="F739" s="122"/>
      <c r="G739" s="98"/>
      <c r="H739" s="244"/>
      <c r="I739" s="283"/>
    </row>
    <row r="740" spans="1:9" s="4" customFormat="1" ht="15" customHeight="1" thickBot="1">
      <c r="A740" s="232"/>
      <c r="B740" s="235"/>
      <c r="C740" s="112" t="s">
        <v>1997</v>
      </c>
      <c r="D740" s="238"/>
      <c r="E740" s="241"/>
      <c r="F740" s="122"/>
      <c r="G740" s="98"/>
      <c r="H740" s="244"/>
      <c r="I740" s="283"/>
    </row>
    <row r="741" spans="1:9" s="4" customFormat="1" ht="15" customHeight="1" thickBot="1">
      <c r="A741" s="232"/>
      <c r="B741" s="235"/>
      <c r="C741" s="112" t="s">
        <v>1998</v>
      </c>
      <c r="D741" s="238"/>
      <c r="E741" s="241"/>
      <c r="F741" s="122"/>
      <c r="G741" s="98"/>
      <c r="H741" s="244"/>
      <c r="I741" s="283"/>
    </row>
    <row r="742" spans="1:9" s="4" customFormat="1" ht="15" customHeight="1" thickBot="1">
      <c r="A742" s="232"/>
      <c r="B742" s="235"/>
      <c r="C742" s="112" t="s">
        <v>1999</v>
      </c>
      <c r="D742" s="238"/>
      <c r="E742" s="241"/>
      <c r="F742" s="122"/>
      <c r="G742" s="98"/>
      <c r="H742" s="244"/>
      <c r="I742" s="283"/>
    </row>
    <row r="743" spans="1:9" s="4" customFormat="1" ht="15" customHeight="1" thickBot="1">
      <c r="A743" s="232"/>
      <c r="B743" s="235"/>
      <c r="C743" s="112" t="s">
        <v>2000</v>
      </c>
      <c r="D743" s="238"/>
      <c r="E743" s="241"/>
      <c r="F743" s="122"/>
      <c r="G743" s="98"/>
      <c r="H743" s="244"/>
      <c r="I743" s="283"/>
    </row>
    <row r="744" spans="1:9" s="4" customFormat="1" ht="15" customHeight="1" thickBot="1">
      <c r="A744" s="232"/>
      <c r="B744" s="235"/>
      <c r="C744" s="112" t="s">
        <v>2001</v>
      </c>
      <c r="D744" s="238"/>
      <c r="E744" s="241"/>
      <c r="F744" s="122"/>
      <c r="G744" s="98"/>
      <c r="H744" s="244"/>
      <c r="I744" s="283"/>
    </row>
    <row r="745" spans="1:9" s="4" customFormat="1" ht="15" customHeight="1" thickBot="1">
      <c r="A745" s="232"/>
      <c r="B745" s="235"/>
      <c r="C745" s="112" t="s">
        <v>2002</v>
      </c>
      <c r="D745" s="238"/>
      <c r="E745" s="241"/>
      <c r="F745" s="122"/>
      <c r="G745" s="98"/>
      <c r="H745" s="244"/>
      <c r="I745" s="283"/>
    </row>
    <row r="746" spans="1:9" s="4" customFormat="1" ht="15" customHeight="1" thickBot="1">
      <c r="A746" s="232"/>
      <c r="B746" s="235"/>
      <c r="C746" s="112" t="s">
        <v>2003</v>
      </c>
      <c r="D746" s="238"/>
      <c r="E746" s="241"/>
      <c r="F746" s="122"/>
      <c r="G746" s="98"/>
      <c r="H746" s="244"/>
      <c r="I746" s="283"/>
    </row>
    <row r="747" spans="1:9" s="4" customFormat="1" ht="13.5" thickBot="1">
      <c r="A747" s="232"/>
      <c r="B747" s="235"/>
      <c r="C747" s="112" t="s">
        <v>2004</v>
      </c>
      <c r="D747" s="238"/>
      <c r="E747" s="241"/>
      <c r="F747" s="122"/>
      <c r="G747" s="98"/>
      <c r="H747" s="244"/>
      <c r="I747" s="283"/>
    </row>
    <row r="748" spans="1:9" s="4" customFormat="1" ht="13.5" thickBot="1">
      <c r="A748" s="232"/>
      <c r="B748" s="235"/>
      <c r="C748" s="112" t="s">
        <v>2005</v>
      </c>
      <c r="D748" s="238"/>
      <c r="E748" s="241"/>
      <c r="F748" s="122"/>
      <c r="G748" s="98"/>
      <c r="H748" s="244"/>
      <c r="I748" s="283"/>
    </row>
    <row r="749" spans="1:9" s="4" customFormat="1" ht="15" customHeight="1" thickBot="1">
      <c r="A749" s="232"/>
      <c r="B749" s="235"/>
      <c r="C749" s="112" t="s">
        <v>2006</v>
      </c>
      <c r="D749" s="238"/>
      <c r="E749" s="241"/>
      <c r="F749" s="122"/>
      <c r="G749" s="98"/>
      <c r="H749" s="244"/>
      <c r="I749" s="283"/>
    </row>
    <row r="750" spans="1:9" s="4" customFormat="1" ht="15" customHeight="1" thickBot="1">
      <c r="A750" s="232"/>
      <c r="B750" s="235"/>
      <c r="C750" s="112" t="s">
        <v>2007</v>
      </c>
      <c r="D750" s="238"/>
      <c r="E750" s="241"/>
      <c r="F750" s="122"/>
      <c r="G750" s="98"/>
      <c r="H750" s="244"/>
      <c r="I750" s="283"/>
    </row>
    <row r="751" spans="1:9" s="4" customFormat="1" ht="15" customHeight="1" thickBot="1">
      <c r="A751" s="232"/>
      <c r="B751" s="235"/>
      <c r="C751" s="112" t="s">
        <v>2008</v>
      </c>
      <c r="D751" s="238"/>
      <c r="E751" s="241"/>
      <c r="F751" s="122"/>
      <c r="G751" s="98"/>
      <c r="H751" s="244"/>
      <c r="I751" s="283"/>
    </row>
    <row r="752" spans="1:9" s="4" customFormat="1" ht="13.5" thickBot="1">
      <c r="A752" s="232"/>
      <c r="B752" s="235"/>
      <c r="C752" s="112" t="s">
        <v>2009</v>
      </c>
      <c r="D752" s="238"/>
      <c r="E752" s="241"/>
      <c r="F752" s="122"/>
      <c r="G752" s="98"/>
      <c r="H752" s="244"/>
      <c r="I752" s="283"/>
    </row>
    <row r="753" spans="1:9" s="4" customFormat="1" ht="15" customHeight="1" thickBot="1">
      <c r="A753" s="232"/>
      <c r="B753" s="235"/>
      <c r="C753" s="112" t="s">
        <v>2010</v>
      </c>
      <c r="D753" s="238"/>
      <c r="E753" s="241"/>
      <c r="F753" s="122"/>
      <c r="G753" s="98"/>
      <c r="H753" s="244"/>
      <c r="I753" s="283"/>
    </row>
    <row r="754" spans="1:9" s="4" customFormat="1" ht="15" customHeight="1" thickBot="1">
      <c r="A754" s="232"/>
      <c r="B754" s="235"/>
      <c r="C754" s="112" t="s">
        <v>2011</v>
      </c>
      <c r="D754" s="238"/>
      <c r="E754" s="241"/>
      <c r="F754" s="122"/>
      <c r="G754" s="98"/>
      <c r="H754" s="244"/>
      <c r="I754" s="283"/>
    </row>
    <row r="755" spans="1:9" s="4" customFormat="1" ht="15" customHeight="1" thickBot="1">
      <c r="A755" s="232"/>
      <c r="B755" s="235"/>
      <c r="C755" s="112" t="s">
        <v>2012</v>
      </c>
      <c r="D755" s="238"/>
      <c r="E755" s="241"/>
      <c r="F755" s="122"/>
      <c r="G755" s="98"/>
      <c r="H755" s="244"/>
      <c r="I755" s="283"/>
    </row>
    <row r="756" spans="1:9" s="4" customFormat="1" ht="15" customHeight="1" thickBot="1">
      <c r="A756" s="232"/>
      <c r="B756" s="235"/>
      <c r="C756" s="112" t="s">
        <v>2013</v>
      </c>
      <c r="D756" s="238"/>
      <c r="E756" s="241"/>
      <c r="F756" s="122"/>
      <c r="G756" s="98"/>
      <c r="H756" s="244"/>
      <c r="I756" s="283"/>
    </row>
    <row r="757" spans="1:9" s="4" customFormat="1" ht="15" customHeight="1" thickBot="1">
      <c r="A757" s="232"/>
      <c r="B757" s="235"/>
      <c r="C757" s="112" t="s">
        <v>2014</v>
      </c>
      <c r="D757" s="238"/>
      <c r="E757" s="241"/>
      <c r="F757" s="122"/>
      <c r="G757" s="98"/>
      <c r="H757" s="244"/>
      <c r="I757" s="283"/>
    </row>
    <row r="758" spans="1:9" s="4" customFormat="1" ht="15" customHeight="1" thickBot="1">
      <c r="A758" s="232"/>
      <c r="B758" s="235"/>
      <c r="C758" s="112" t="s">
        <v>2015</v>
      </c>
      <c r="D758" s="238"/>
      <c r="E758" s="241"/>
      <c r="F758" s="122"/>
      <c r="G758" s="98"/>
      <c r="H758" s="244"/>
      <c r="I758" s="283"/>
    </row>
    <row r="759" spans="1:9" s="4" customFormat="1" ht="15" customHeight="1" thickBot="1">
      <c r="A759" s="232"/>
      <c r="B759" s="235"/>
      <c r="C759" s="112" t="s">
        <v>2016</v>
      </c>
      <c r="D759" s="238"/>
      <c r="E759" s="241"/>
      <c r="F759" s="122"/>
      <c r="G759" s="98"/>
      <c r="H759" s="244"/>
      <c r="I759" s="283"/>
    </row>
    <row r="760" spans="1:9" s="4" customFormat="1" ht="15" customHeight="1" thickBot="1">
      <c r="A760" s="233"/>
      <c r="B760" s="236"/>
      <c r="C760" s="112" t="s">
        <v>2017</v>
      </c>
      <c r="D760" s="239"/>
      <c r="E760" s="242"/>
      <c r="F760" s="122"/>
      <c r="G760" s="98"/>
      <c r="H760" s="245"/>
      <c r="I760" s="284"/>
    </row>
    <row r="761" spans="1:9" s="4" customFormat="1" ht="27" thickBot="1">
      <c r="A761" s="231">
        <v>2197</v>
      </c>
      <c r="B761" s="234" t="s">
        <v>1989</v>
      </c>
      <c r="C761" s="112" t="s">
        <v>2018</v>
      </c>
      <c r="D761" s="237" t="s">
        <v>301</v>
      </c>
      <c r="E761" s="240">
        <v>160</v>
      </c>
      <c r="F761" s="122"/>
      <c r="G761" s="98"/>
      <c r="H761" s="243">
        <f>E761*23%</f>
        <v>36.800000000000004</v>
      </c>
      <c r="I761" s="243">
        <f>E761+H761</f>
        <v>196.8</v>
      </c>
    </row>
    <row r="762" spans="1:9" s="4" customFormat="1" ht="15" customHeight="1" thickBot="1">
      <c r="A762" s="232"/>
      <c r="B762" s="235"/>
      <c r="C762" s="112" t="s">
        <v>2002</v>
      </c>
      <c r="D762" s="238"/>
      <c r="E762" s="241"/>
      <c r="F762" s="122"/>
      <c r="G762" s="98"/>
      <c r="H762" s="244"/>
      <c r="I762" s="244"/>
    </row>
    <row r="763" spans="1:9" s="4" customFormat="1" ht="15" customHeight="1" thickBot="1">
      <c r="A763" s="232"/>
      <c r="B763" s="235"/>
      <c r="C763" s="112" t="s">
        <v>2003</v>
      </c>
      <c r="D763" s="238"/>
      <c r="E763" s="241"/>
      <c r="F763" s="122"/>
      <c r="G763" s="98"/>
      <c r="H763" s="244"/>
      <c r="I763" s="244"/>
    </row>
    <row r="764" spans="1:9" s="4" customFormat="1" ht="15" customHeight="1" thickBot="1">
      <c r="A764" s="232"/>
      <c r="B764" s="235"/>
      <c r="C764" s="112" t="s">
        <v>2004</v>
      </c>
      <c r="D764" s="238"/>
      <c r="E764" s="241"/>
      <c r="F764" s="122"/>
      <c r="G764" s="98"/>
      <c r="H764" s="244"/>
      <c r="I764" s="244"/>
    </row>
    <row r="765" spans="1:9" s="4" customFormat="1" ht="15" customHeight="1" thickBot="1">
      <c r="A765" s="232"/>
      <c r="B765" s="235"/>
      <c r="C765" s="112" t="s">
        <v>2019</v>
      </c>
      <c r="D765" s="238"/>
      <c r="E765" s="241"/>
      <c r="F765" s="122"/>
      <c r="G765" s="98"/>
      <c r="H765" s="244"/>
      <c r="I765" s="244"/>
    </row>
    <row r="766" spans="1:9" s="4" customFormat="1" ht="15" customHeight="1" thickBot="1">
      <c r="A766" s="232"/>
      <c r="B766" s="235"/>
      <c r="C766" s="112" t="s">
        <v>2010</v>
      </c>
      <c r="D766" s="238"/>
      <c r="E766" s="241"/>
      <c r="F766" s="122"/>
      <c r="G766" s="98"/>
      <c r="H766" s="244"/>
      <c r="I766" s="244"/>
    </row>
    <row r="767" spans="1:9" s="4" customFormat="1" ht="15" customHeight="1" thickBot="1">
      <c r="A767" s="232"/>
      <c r="B767" s="235"/>
      <c r="C767" s="112" t="s">
        <v>2020</v>
      </c>
      <c r="D767" s="238"/>
      <c r="E767" s="241"/>
      <c r="F767" s="122"/>
      <c r="G767" s="98"/>
      <c r="H767" s="244"/>
      <c r="I767" s="244"/>
    </row>
    <row r="768" spans="1:9" s="4" customFormat="1" ht="13.5" thickBot="1">
      <c r="A768" s="232"/>
      <c r="B768" s="235"/>
      <c r="C768" s="112" t="s">
        <v>2021</v>
      </c>
      <c r="D768" s="238"/>
      <c r="E768" s="241"/>
      <c r="F768" s="122"/>
      <c r="G768" s="98"/>
      <c r="H768" s="244"/>
      <c r="I768" s="244"/>
    </row>
    <row r="769" spans="1:9" s="4" customFormat="1" ht="13.5" thickBot="1">
      <c r="A769" s="232"/>
      <c r="B769" s="235"/>
      <c r="C769" s="112" t="s">
        <v>2012</v>
      </c>
      <c r="D769" s="238"/>
      <c r="E769" s="241"/>
      <c r="F769" s="122"/>
      <c r="G769" s="98"/>
      <c r="H769" s="244"/>
      <c r="I769" s="244"/>
    </row>
    <row r="770" spans="1:9" s="4" customFormat="1" ht="15" customHeight="1" thickBot="1">
      <c r="A770" s="232"/>
      <c r="B770" s="235"/>
      <c r="C770" s="112" t="s">
        <v>2013</v>
      </c>
      <c r="D770" s="238"/>
      <c r="E770" s="241"/>
      <c r="F770" s="122"/>
      <c r="G770" s="98"/>
      <c r="H770" s="244"/>
      <c r="I770" s="244"/>
    </row>
    <row r="771" spans="1:9" s="4" customFormat="1" ht="15" customHeight="1" thickBot="1">
      <c r="A771" s="232"/>
      <c r="B771" s="235"/>
      <c r="C771" s="112" t="s">
        <v>2014</v>
      </c>
      <c r="D771" s="238"/>
      <c r="E771" s="241"/>
      <c r="F771" s="122"/>
      <c r="G771" s="98"/>
      <c r="H771" s="244"/>
      <c r="I771" s="244"/>
    </row>
    <row r="772" spans="1:9" s="4" customFormat="1" ht="15" customHeight="1" thickBot="1">
      <c r="A772" s="232"/>
      <c r="B772" s="235"/>
      <c r="C772" s="112" t="s">
        <v>2022</v>
      </c>
      <c r="D772" s="238"/>
      <c r="E772" s="241"/>
      <c r="F772" s="122"/>
      <c r="G772" s="98"/>
      <c r="H772" s="244"/>
      <c r="I772" s="244"/>
    </row>
    <row r="773" spans="1:9" s="4" customFormat="1" ht="13.5" thickBot="1">
      <c r="A773" s="232"/>
      <c r="B773" s="235"/>
      <c r="C773" s="112" t="s">
        <v>2017</v>
      </c>
      <c r="D773" s="238"/>
      <c r="E773" s="241"/>
      <c r="F773" s="122"/>
      <c r="G773" s="98"/>
      <c r="H773" s="244"/>
      <c r="I773" s="244"/>
    </row>
    <row r="774" spans="1:9" s="4" customFormat="1" ht="15" customHeight="1" thickBot="1">
      <c r="A774" s="232"/>
      <c r="B774" s="235"/>
      <c r="C774" s="112" t="s">
        <v>2023</v>
      </c>
      <c r="D774" s="238"/>
      <c r="E774" s="241"/>
      <c r="F774" s="122"/>
      <c r="G774" s="98"/>
      <c r="H774" s="244"/>
      <c r="I774" s="244"/>
    </row>
    <row r="775" spans="1:9" s="4" customFormat="1" ht="15" customHeight="1" thickBot="1">
      <c r="A775" s="232"/>
      <c r="B775" s="235"/>
      <c r="C775" s="112" t="s">
        <v>2024</v>
      </c>
      <c r="D775" s="238"/>
      <c r="E775" s="241"/>
      <c r="F775" s="122"/>
      <c r="G775" s="98"/>
      <c r="H775" s="244"/>
      <c r="I775" s="244"/>
    </row>
    <row r="776" spans="1:9" s="4" customFormat="1" ht="15" customHeight="1" thickBot="1">
      <c r="A776" s="232"/>
      <c r="B776" s="235"/>
      <c r="C776" s="112" t="s">
        <v>2025</v>
      </c>
      <c r="D776" s="238"/>
      <c r="E776" s="241"/>
      <c r="F776" s="122"/>
      <c r="G776" s="98"/>
      <c r="H776" s="244"/>
      <c r="I776" s="244"/>
    </row>
    <row r="777" spans="1:9" s="4" customFormat="1" ht="15" customHeight="1" thickBot="1">
      <c r="A777" s="232"/>
      <c r="B777" s="235"/>
      <c r="C777" s="112" t="s">
        <v>2015</v>
      </c>
      <c r="D777" s="238"/>
      <c r="E777" s="241"/>
      <c r="F777" s="122"/>
      <c r="G777" s="98"/>
      <c r="H777" s="244"/>
      <c r="I777" s="244"/>
    </row>
    <row r="778" spans="1:9" s="4" customFormat="1" ht="15" customHeight="1" thickBot="1">
      <c r="A778" s="232"/>
      <c r="B778" s="235"/>
      <c r="C778" s="112" t="s">
        <v>2016</v>
      </c>
      <c r="D778" s="238"/>
      <c r="E778" s="241"/>
      <c r="F778" s="122"/>
      <c r="G778" s="98"/>
      <c r="H778" s="244"/>
      <c r="I778" s="244"/>
    </row>
    <row r="779" spans="1:9" s="4" customFormat="1" ht="15" customHeight="1" thickBot="1">
      <c r="A779" s="232"/>
      <c r="B779" s="235"/>
      <c r="C779" s="112" t="s">
        <v>2026</v>
      </c>
      <c r="D779" s="238"/>
      <c r="E779" s="241"/>
      <c r="F779" s="122"/>
      <c r="G779" s="98"/>
      <c r="H779" s="244"/>
      <c r="I779" s="244"/>
    </row>
    <row r="780" spans="1:9" s="4" customFormat="1" ht="15" customHeight="1" thickBot="1">
      <c r="A780" s="232"/>
      <c r="B780" s="235"/>
      <c r="C780" s="112" t="s">
        <v>2005</v>
      </c>
      <c r="D780" s="238"/>
      <c r="E780" s="241"/>
      <c r="F780" s="122"/>
      <c r="G780" s="98"/>
      <c r="H780" s="244"/>
      <c r="I780" s="244"/>
    </row>
    <row r="781" spans="1:9" s="4" customFormat="1" ht="15" customHeight="1" thickBot="1">
      <c r="A781" s="233"/>
      <c r="B781" s="236"/>
      <c r="C781" s="112" t="s">
        <v>2027</v>
      </c>
      <c r="D781" s="239"/>
      <c r="E781" s="242"/>
      <c r="F781" s="122"/>
      <c r="G781" s="98"/>
      <c r="H781" s="245"/>
      <c r="I781" s="245"/>
    </row>
    <row r="782" spans="1:9" s="4" customFormat="1" ht="27" thickBot="1">
      <c r="A782" s="231">
        <v>2198</v>
      </c>
      <c r="B782" s="234" t="s">
        <v>1989</v>
      </c>
      <c r="C782" s="112" t="s">
        <v>2028</v>
      </c>
      <c r="D782" s="237" t="s">
        <v>301</v>
      </c>
      <c r="E782" s="240">
        <v>160</v>
      </c>
      <c r="F782" s="122"/>
      <c r="G782" s="98"/>
      <c r="H782" s="243">
        <f>E782*23%</f>
        <v>36.800000000000004</v>
      </c>
      <c r="I782" s="243">
        <f>E782+H782</f>
        <v>196.8</v>
      </c>
    </row>
    <row r="783" spans="1:9" s="4" customFormat="1" ht="15" customHeight="1" thickBot="1">
      <c r="A783" s="232"/>
      <c r="B783" s="235"/>
      <c r="C783" s="112" t="s">
        <v>2029</v>
      </c>
      <c r="D783" s="238"/>
      <c r="E783" s="241"/>
      <c r="F783" s="122"/>
      <c r="G783" s="98"/>
      <c r="H783" s="244"/>
      <c r="I783" s="244"/>
    </row>
    <row r="784" spans="1:9" s="4" customFormat="1" ht="15" customHeight="1" thickBot="1">
      <c r="A784" s="232"/>
      <c r="B784" s="235"/>
      <c r="C784" s="112" t="s">
        <v>2030</v>
      </c>
      <c r="D784" s="238"/>
      <c r="E784" s="241"/>
      <c r="F784" s="122"/>
      <c r="G784" s="98"/>
      <c r="H784" s="244"/>
      <c r="I784" s="244"/>
    </row>
    <row r="785" spans="1:9" s="4" customFormat="1" ht="15" customHeight="1" thickBot="1">
      <c r="A785" s="232"/>
      <c r="B785" s="235"/>
      <c r="C785" s="112" t="s">
        <v>2031</v>
      </c>
      <c r="D785" s="238"/>
      <c r="E785" s="241"/>
      <c r="F785" s="122"/>
      <c r="G785" s="98"/>
      <c r="H785" s="244"/>
      <c r="I785" s="244"/>
    </row>
    <row r="786" spans="1:9" s="4" customFormat="1" ht="15" customHeight="1" thickBot="1">
      <c r="A786" s="232"/>
      <c r="B786" s="235"/>
      <c r="C786" s="112" t="s">
        <v>2032</v>
      </c>
      <c r="D786" s="238"/>
      <c r="E786" s="241"/>
      <c r="F786" s="122"/>
      <c r="G786" s="98"/>
      <c r="H786" s="244"/>
      <c r="I786" s="244"/>
    </row>
    <row r="787" spans="1:9" s="4" customFormat="1" ht="15" customHeight="1" thickBot="1">
      <c r="A787" s="232"/>
      <c r="B787" s="235"/>
      <c r="C787" s="112" t="s">
        <v>2033</v>
      </c>
      <c r="D787" s="238"/>
      <c r="E787" s="241"/>
      <c r="F787" s="122"/>
      <c r="G787" s="98"/>
      <c r="H787" s="244"/>
      <c r="I787" s="244"/>
    </row>
    <row r="788" spans="1:9" s="4" customFormat="1" ht="15" customHeight="1" thickBot="1">
      <c r="A788" s="232"/>
      <c r="B788" s="235"/>
      <c r="C788" s="112" t="s">
        <v>1992</v>
      </c>
      <c r="D788" s="238"/>
      <c r="E788" s="241"/>
      <c r="F788" s="122"/>
      <c r="G788" s="98"/>
      <c r="H788" s="244"/>
      <c r="I788" s="244"/>
    </row>
    <row r="789" spans="1:9" s="4" customFormat="1" ht="13.5" thickBot="1">
      <c r="A789" s="232"/>
      <c r="B789" s="235"/>
      <c r="C789" s="112" t="s">
        <v>2034</v>
      </c>
      <c r="D789" s="238"/>
      <c r="E789" s="241"/>
      <c r="F789" s="122"/>
      <c r="G789" s="98"/>
      <c r="H789" s="244"/>
      <c r="I789" s="244"/>
    </row>
    <row r="790" spans="1:9" s="4" customFormat="1" ht="13.5" thickBot="1">
      <c r="A790" s="232"/>
      <c r="B790" s="235"/>
      <c r="C790" s="112" t="s">
        <v>2035</v>
      </c>
      <c r="D790" s="238"/>
      <c r="E790" s="241"/>
      <c r="F790" s="122"/>
      <c r="G790" s="98"/>
      <c r="H790" s="244"/>
      <c r="I790" s="244"/>
    </row>
    <row r="791" spans="1:9" s="4" customFormat="1" ht="15" customHeight="1" thickBot="1">
      <c r="A791" s="232"/>
      <c r="B791" s="235"/>
      <c r="C791" s="112" t="s">
        <v>2036</v>
      </c>
      <c r="D791" s="238"/>
      <c r="E791" s="241"/>
      <c r="F791" s="122"/>
      <c r="G791" s="98"/>
      <c r="H791" s="244"/>
      <c r="I791" s="244"/>
    </row>
    <row r="792" spans="1:9" s="4" customFormat="1" ht="15" customHeight="1" thickBot="1">
      <c r="A792" s="232"/>
      <c r="B792" s="235"/>
      <c r="C792" s="112" t="s">
        <v>1993</v>
      </c>
      <c r="D792" s="238"/>
      <c r="E792" s="241"/>
      <c r="F792" s="122"/>
      <c r="G792" s="98"/>
      <c r="H792" s="244"/>
      <c r="I792" s="244"/>
    </row>
    <row r="793" spans="1:9" s="4" customFormat="1" ht="15" customHeight="1" thickBot="1">
      <c r="A793" s="232"/>
      <c r="B793" s="235"/>
      <c r="C793" s="112" t="s">
        <v>2037</v>
      </c>
      <c r="D793" s="238"/>
      <c r="E793" s="241"/>
      <c r="F793" s="122"/>
      <c r="G793" s="98"/>
      <c r="H793" s="244"/>
      <c r="I793" s="244"/>
    </row>
    <row r="794" spans="1:9" s="4" customFormat="1" ht="13.5" thickBot="1">
      <c r="A794" s="232"/>
      <c r="B794" s="235"/>
      <c r="C794" s="112" t="s">
        <v>1994</v>
      </c>
      <c r="D794" s="238"/>
      <c r="E794" s="241"/>
      <c r="F794" s="122"/>
      <c r="G794" s="98"/>
      <c r="H794" s="244"/>
      <c r="I794" s="244"/>
    </row>
    <row r="795" spans="1:256" s="4" customFormat="1" ht="15" customHeight="1" thickBot="1">
      <c r="A795" s="232"/>
      <c r="B795" s="235"/>
      <c r="C795" s="112" t="s">
        <v>1995</v>
      </c>
      <c r="D795" s="238"/>
      <c r="E795" s="241"/>
      <c r="F795" s="122"/>
      <c r="G795" s="98"/>
      <c r="H795" s="244"/>
      <c r="I795" s="244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32"/>
      <c r="B796" s="235"/>
      <c r="C796" s="112" t="s">
        <v>2038</v>
      </c>
      <c r="D796" s="238"/>
      <c r="E796" s="241"/>
      <c r="F796" s="122"/>
      <c r="G796" s="98"/>
      <c r="H796" s="244"/>
      <c r="I796" s="24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32"/>
      <c r="B797" s="235"/>
      <c r="C797" s="112" t="s">
        <v>2039</v>
      </c>
      <c r="D797" s="238"/>
      <c r="E797" s="241"/>
      <c r="F797" s="122"/>
      <c r="G797" s="98"/>
      <c r="H797" s="244"/>
      <c r="I797" s="244"/>
    </row>
    <row r="798" spans="1:9" s="4" customFormat="1" ht="15" customHeight="1" thickBot="1">
      <c r="A798" s="232"/>
      <c r="B798" s="235"/>
      <c r="C798" s="112" t="s">
        <v>2040</v>
      </c>
      <c r="D798" s="238"/>
      <c r="E798" s="241"/>
      <c r="F798" s="122"/>
      <c r="G798" s="98"/>
      <c r="H798" s="244"/>
      <c r="I798" s="244"/>
    </row>
    <row r="799" spans="1:9" s="4" customFormat="1" ht="15" customHeight="1" thickBot="1">
      <c r="A799" s="232"/>
      <c r="B799" s="235"/>
      <c r="C799" s="112" t="s">
        <v>2041</v>
      </c>
      <c r="D799" s="238"/>
      <c r="E799" s="241"/>
      <c r="F799" s="122"/>
      <c r="G799" s="98"/>
      <c r="H799" s="244"/>
      <c r="I799" s="244"/>
    </row>
    <row r="800" spans="1:9" s="4" customFormat="1" ht="15" customHeight="1" thickBot="1">
      <c r="A800" s="232"/>
      <c r="B800" s="235"/>
      <c r="C800" s="112" t="s">
        <v>1999</v>
      </c>
      <c r="D800" s="238"/>
      <c r="E800" s="241"/>
      <c r="F800" s="122"/>
      <c r="G800" s="98"/>
      <c r="H800" s="244"/>
      <c r="I800" s="244"/>
    </row>
    <row r="801" spans="1:9" s="4" customFormat="1" ht="15" customHeight="1" thickBot="1">
      <c r="A801" s="232"/>
      <c r="B801" s="235"/>
      <c r="C801" s="112" t="s">
        <v>2000</v>
      </c>
      <c r="D801" s="238"/>
      <c r="E801" s="241"/>
      <c r="F801" s="122"/>
      <c r="G801" s="98"/>
      <c r="H801" s="244"/>
      <c r="I801" s="244"/>
    </row>
    <row r="802" spans="1:9" s="4" customFormat="1" ht="15" customHeight="1" thickBot="1">
      <c r="A802" s="233"/>
      <c r="B802" s="236"/>
      <c r="C802" s="112" t="s">
        <v>2001</v>
      </c>
      <c r="D802" s="239"/>
      <c r="E802" s="242"/>
      <c r="F802" s="122"/>
      <c r="G802" s="98"/>
      <c r="H802" s="245"/>
      <c r="I802" s="245"/>
    </row>
    <row r="803" spans="1:9" s="4" customFormat="1" ht="27" thickBot="1">
      <c r="A803" s="231">
        <v>2974</v>
      </c>
      <c r="B803" s="234" t="s">
        <v>2042</v>
      </c>
      <c r="C803" s="112" t="s">
        <v>2043</v>
      </c>
      <c r="D803" s="237" t="s">
        <v>301</v>
      </c>
      <c r="E803" s="240">
        <v>190</v>
      </c>
      <c r="F803" s="122"/>
      <c r="G803" s="98"/>
      <c r="H803" s="243">
        <f>E803*23%</f>
        <v>43.7</v>
      </c>
      <c r="I803" s="243">
        <f>E803+H803</f>
        <v>233.7</v>
      </c>
    </row>
    <row r="804" spans="1:9" s="4" customFormat="1" ht="15" customHeight="1" thickBot="1">
      <c r="A804" s="232"/>
      <c r="B804" s="235"/>
      <c r="C804" s="112" t="s">
        <v>1993</v>
      </c>
      <c r="D804" s="238"/>
      <c r="E804" s="241"/>
      <c r="F804" s="122"/>
      <c r="G804" s="98"/>
      <c r="H804" s="244"/>
      <c r="I804" s="244"/>
    </row>
    <row r="805" spans="1:9" s="4" customFormat="1" ht="15" customHeight="1" thickBot="1">
      <c r="A805" s="232"/>
      <c r="B805" s="235"/>
      <c r="C805" s="112" t="s">
        <v>2037</v>
      </c>
      <c r="D805" s="238"/>
      <c r="E805" s="241"/>
      <c r="F805" s="122"/>
      <c r="G805" s="98"/>
      <c r="H805" s="244"/>
      <c r="I805" s="244"/>
    </row>
    <row r="806" spans="1:9" s="4" customFormat="1" ht="15" customHeight="1" thickBot="1">
      <c r="A806" s="232"/>
      <c r="B806" s="235"/>
      <c r="C806" s="112" t="s">
        <v>2044</v>
      </c>
      <c r="D806" s="238"/>
      <c r="E806" s="241"/>
      <c r="F806" s="122"/>
      <c r="G806" s="98"/>
      <c r="H806" s="244"/>
      <c r="I806" s="244"/>
    </row>
    <row r="807" spans="1:9" s="4" customFormat="1" ht="15" customHeight="1" thickBot="1">
      <c r="A807" s="232"/>
      <c r="B807" s="235"/>
      <c r="C807" s="112" t="s">
        <v>2045</v>
      </c>
      <c r="D807" s="238"/>
      <c r="E807" s="241"/>
      <c r="F807" s="122"/>
      <c r="G807" s="98"/>
      <c r="H807" s="244"/>
      <c r="I807" s="244"/>
    </row>
    <row r="808" spans="1:9" s="4" customFormat="1" ht="15" customHeight="1" thickBot="1">
      <c r="A808" s="232"/>
      <c r="B808" s="235"/>
      <c r="C808" s="112" t="s">
        <v>2046</v>
      </c>
      <c r="D808" s="238"/>
      <c r="E808" s="241"/>
      <c r="F808" s="122"/>
      <c r="G808" s="98"/>
      <c r="H808" s="244"/>
      <c r="I808" s="244"/>
    </row>
    <row r="809" spans="1:9" s="4" customFormat="1" ht="15" customHeight="1" thickBot="1">
      <c r="A809" s="232"/>
      <c r="B809" s="235"/>
      <c r="C809" s="112" t="s">
        <v>2047</v>
      </c>
      <c r="D809" s="238"/>
      <c r="E809" s="241"/>
      <c r="F809" s="122"/>
      <c r="G809" s="98"/>
      <c r="H809" s="244"/>
      <c r="I809" s="244"/>
    </row>
    <row r="810" spans="1:9" s="4" customFormat="1" ht="15" customHeight="1" thickBot="1">
      <c r="A810" s="232"/>
      <c r="B810" s="235"/>
      <c r="C810" s="112" t="s">
        <v>2048</v>
      </c>
      <c r="D810" s="238"/>
      <c r="E810" s="241"/>
      <c r="F810" s="122"/>
      <c r="G810" s="98"/>
      <c r="H810" s="244"/>
      <c r="I810" s="244"/>
    </row>
    <row r="811" spans="1:9" s="4" customFormat="1" ht="15" customHeight="1" thickBot="1">
      <c r="A811" s="232"/>
      <c r="B811" s="235"/>
      <c r="C811" s="112" t="s">
        <v>2031</v>
      </c>
      <c r="D811" s="238"/>
      <c r="E811" s="241"/>
      <c r="F811" s="122"/>
      <c r="G811" s="98"/>
      <c r="H811" s="244"/>
      <c r="I811" s="244"/>
    </row>
    <row r="812" spans="1:9" s="4" customFormat="1" ht="15" customHeight="1" thickBot="1">
      <c r="A812" s="232"/>
      <c r="B812" s="235"/>
      <c r="C812" s="112" t="s">
        <v>2049</v>
      </c>
      <c r="D812" s="238"/>
      <c r="E812" s="241"/>
      <c r="F812" s="122"/>
      <c r="G812" s="98"/>
      <c r="H812" s="244"/>
      <c r="I812" s="244"/>
    </row>
    <row r="813" spans="1:9" s="4" customFormat="1" ht="15" customHeight="1" thickBot="1">
      <c r="A813" s="232"/>
      <c r="B813" s="235"/>
      <c r="C813" s="112" t="s">
        <v>2050</v>
      </c>
      <c r="D813" s="238"/>
      <c r="E813" s="241"/>
      <c r="F813" s="122"/>
      <c r="G813" s="98"/>
      <c r="H813" s="244"/>
      <c r="I813" s="244"/>
    </row>
    <row r="814" spans="1:9" s="4" customFormat="1" ht="15" customHeight="1" thickBot="1">
      <c r="A814" s="232"/>
      <c r="B814" s="235"/>
      <c r="C814" s="112" t="s">
        <v>1996</v>
      </c>
      <c r="D814" s="238"/>
      <c r="E814" s="241"/>
      <c r="F814" s="122"/>
      <c r="G814" s="98"/>
      <c r="H814" s="244"/>
      <c r="I814" s="244"/>
    </row>
    <row r="815" spans="1:9" s="4" customFormat="1" ht="15" customHeight="1" thickBot="1">
      <c r="A815" s="232"/>
      <c r="B815" s="235"/>
      <c r="C815" s="112" t="s">
        <v>1997</v>
      </c>
      <c r="D815" s="238"/>
      <c r="E815" s="241"/>
      <c r="F815" s="122"/>
      <c r="G815" s="98"/>
      <c r="H815" s="244"/>
      <c r="I815" s="244"/>
    </row>
    <row r="816" spans="1:9" s="4" customFormat="1" ht="15" customHeight="1" thickBot="1">
      <c r="A816" s="232"/>
      <c r="B816" s="235"/>
      <c r="C816" s="112" t="s">
        <v>1998</v>
      </c>
      <c r="D816" s="238"/>
      <c r="E816" s="241"/>
      <c r="F816" s="122"/>
      <c r="G816" s="98"/>
      <c r="H816" s="244"/>
      <c r="I816" s="244"/>
    </row>
    <row r="817" spans="1:9" s="4" customFormat="1" ht="15" customHeight="1" thickBot="1">
      <c r="A817" s="232"/>
      <c r="B817" s="235"/>
      <c r="C817" s="112" t="s">
        <v>2051</v>
      </c>
      <c r="D817" s="238"/>
      <c r="E817" s="241"/>
      <c r="F817" s="122"/>
      <c r="G817" s="98"/>
      <c r="H817" s="244"/>
      <c r="I817" s="244"/>
    </row>
    <row r="818" spans="1:9" s="4" customFormat="1" ht="12.75" customHeight="1" thickBot="1">
      <c r="A818" s="232"/>
      <c r="B818" s="235"/>
      <c r="C818" s="112" t="s">
        <v>2052</v>
      </c>
      <c r="D818" s="238"/>
      <c r="E818" s="241"/>
      <c r="F818" s="122"/>
      <c r="G818" s="98"/>
      <c r="H818" s="244"/>
      <c r="I818" s="244"/>
    </row>
    <row r="819" spans="1:9" s="4" customFormat="1" ht="15" customHeight="1" thickBot="1">
      <c r="A819" s="232"/>
      <c r="B819" s="235"/>
      <c r="C819" s="112" t="s">
        <v>2053</v>
      </c>
      <c r="D819" s="238"/>
      <c r="E819" s="241"/>
      <c r="F819" s="122"/>
      <c r="G819" s="98"/>
      <c r="H819" s="244"/>
      <c r="I819" s="244"/>
    </row>
    <row r="820" spans="1:9" s="4" customFormat="1" ht="15" customHeight="1" thickBot="1">
      <c r="A820" s="232"/>
      <c r="B820" s="235"/>
      <c r="C820" s="112" t="s">
        <v>2054</v>
      </c>
      <c r="D820" s="238"/>
      <c r="E820" s="241"/>
      <c r="F820" s="122"/>
      <c r="G820" s="98"/>
      <c r="H820" s="244"/>
      <c r="I820" s="244"/>
    </row>
    <row r="821" spans="1:9" s="4" customFormat="1" ht="15" customHeight="1" thickBot="1">
      <c r="A821" s="232"/>
      <c r="B821" s="235"/>
      <c r="C821" s="112" t="s">
        <v>2055</v>
      </c>
      <c r="D821" s="238"/>
      <c r="E821" s="241"/>
      <c r="F821" s="122"/>
      <c r="G821" s="98"/>
      <c r="H821" s="244"/>
      <c r="I821" s="244"/>
    </row>
    <row r="822" spans="1:9" s="4" customFormat="1" ht="15" customHeight="1" thickBot="1">
      <c r="A822" s="232"/>
      <c r="B822" s="235"/>
      <c r="C822" s="112" t="s">
        <v>2056</v>
      </c>
      <c r="D822" s="238"/>
      <c r="E822" s="241"/>
      <c r="F822" s="122"/>
      <c r="G822" s="98"/>
      <c r="H822" s="244"/>
      <c r="I822" s="244"/>
    </row>
    <row r="823" spans="1:9" s="4" customFormat="1" ht="15" customHeight="1" thickBot="1">
      <c r="A823" s="232"/>
      <c r="B823" s="235"/>
      <c r="C823" s="112" t="s">
        <v>2057</v>
      </c>
      <c r="D823" s="238"/>
      <c r="E823" s="241"/>
      <c r="F823" s="122"/>
      <c r="G823" s="98"/>
      <c r="H823" s="244"/>
      <c r="I823" s="244"/>
    </row>
    <row r="824" spans="1:9" s="4" customFormat="1" ht="15" customHeight="1" thickBot="1">
      <c r="A824" s="232"/>
      <c r="B824" s="235"/>
      <c r="C824" s="112" t="s">
        <v>2058</v>
      </c>
      <c r="D824" s="238"/>
      <c r="E824" s="241"/>
      <c r="F824" s="122"/>
      <c r="G824" s="98"/>
      <c r="H824" s="244"/>
      <c r="I824" s="244"/>
    </row>
    <row r="825" spans="1:9" s="4" customFormat="1" ht="15" customHeight="1" thickBot="1">
      <c r="A825" s="232"/>
      <c r="B825" s="235"/>
      <c r="C825" s="112" t="s">
        <v>2059</v>
      </c>
      <c r="D825" s="238"/>
      <c r="E825" s="241"/>
      <c r="F825" s="122"/>
      <c r="G825" s="98"/>
      <c r="H825" s="244"/>
      <c r="I825" s="244"/>
    </row>
    <row r="826" spans="1:9" s="4" customFormat="1" ht="15" customHeight="1" thickBot="1">
      <c r="A826" s="232"/>
      <c r="B826" s="235"/>
      <c r="C826" s="112" t="s">
        <v>2060</v>
      </c>
      <c r="D826" s="238"/>
      <c r="E826" s="241"/>
      <c r="F826" s="122"/>
      <c r="G826" s="98"/>
      <c r="H826" s="244"/>
      <c r="I826" s="244"/>
    </row>
    <row r="827" spans="1:9" s="4" customFormat="1" ht="15" customHeight="1" thickBot="1">
      <c r="A827" s="232"/>
      <c r="B827" s="235"/>
      <c r="C827" s="112" t="s">
        <v>2061</v>
      </c>
      <c r="D827" s="238"/>
      <c r="E827" s="241"/>
      <c r="F827" s="122"/>
      <c r="G827" s="98"/>
      <c r="H827" s="244"/>
      <c r="I827" s="244"/>
    </row>
    <row r="828" spans="1:9" s="4" customFormat="1" ht="12.75" customHeight="1" thickBot="1">
      <c r="A828" s="232"/>
      <c r="B828" s="235"/>
      <c r="C828" s="112" t="s">
        <v>2062</v>
      </c>
      <c r="D828" s="238"/>
      <c r="E828" s="241"/>
      <c r="F828" s="122"/>
      <c r="G828" s="98"/>
      <c r="H828" s="244"/>
      <c r="I828" s="244"/>
    </row>
    <row r="829" spans="1:9" s="4" customFormat="1" ht="15" customHeight="1" thickBot="1">
      <c r="A829" s="232"/>
      <c r="B829" s="235"/>
      <c r="C829" s="112" t="s">
        <v>2063</v>
      </c>
      <c r="D829" s="238"/>
      <c r="E829" s="241"/>
      <c r="F829" s="122"/>
      <c r="G829" s="98"/>
      <c r="H829" s="244"/>
      <c r="I829" s="244"/>
    </row>
    <row r="830" spans="1:9" s="4" customFormat="1" ht="15" customHeight="1" thickBot="1">
      <c r="A830" s="232"/>
      <c r="B830" s="235"/>
      <c r="C830" s="112" t="s">
        <v>2004</v>
      </c>
      <c r="D830" s="238"/>
      <c r="E830" s="241"/>
      <c r="F830" s="122"/>
      <c r="G830" s="98"/>
      <c r="H830" s="244"/>
      <c r="I830" s="244"/>
    </row>
    <row r="831" spans="1:9" s="4" customFormat="1" ht="15" customHeight="1" thickBot="1">
      <c r="A831" s="232"/>
      <c r="B831" s="235"/>
      <c r="C831" s="112" t="s">
        <v>2064</v>
      </c>
      <c r="D831" s="238"/>
      <c r="E831" s="241"/>
      <c r="F831" s="122"/>
      <c r="G831" s="98"/>
      <c r="H831" s="244"/>
      <c r="I831" s="244"/>
    </row>
    <row r="832" spans="1:9" s="4" customFormat="1" ht="15" customHeight="1" thickBot="1">
      <c r="A832" s="232"/>
      <c r="B832" s="235"/>
      <c r="C832" s="112" t="s">
        <v>2013</v>
      </c>
      <c r="D832" s="238"/>
      <c r="E832" s="241"/>
      <c r="F832" s="122"/>
      <c r="G832" s="98"/>
      <c r="H832" s="244"/>
      <c r="I832" s="244"/>
    </row>
    <row r="833" spans="1:9" s="4" customFormat="1" ht="12.75" customHeight="1" thickBot="1">
      <c r="A833" s="232"/>
      <c r="B833" s="235"/>
      <c r="C833" s="112" t="s">
        <v>2065</v>
      </c>
      <c r="D833" s="238"/>
      <c r="E833" s="241"/>
      <c r="F833" s="122"/>
      <c r="G833" s="98"/>
      <c r="H833" s="244"/>
      <c r="I833" s="244"/>
    </row>
    <row r="834" spans="1:9" s="4" customFormat="1" ht="15" customHeight="1" thickBot="1">
      <c r="A834" s="232"/>
      <c r="B834" s="235"/>
      <c r="C834" s="112" t="s">
        <v>2014</v>
      </c>
      <c r="D834" s="238"/>
      <c r="E834" s="241"/>
      <c r="F834" s="122"/>
      <c r="G834" s="98"/>
      <c r="H834" s="244"/>
      <c r="I834" s="244"/>
    </row>
    <row r="835" spans="1:9" s="4" customFormat="1" ht="15" customHeight="1" thickBot="1">
      <c r="A835" s="232"/>
      <c r="B835" s="235"/>
      <c r="C835" s="112" t="s">
        <v>2066</v>
      </c>
      <c r="D835" s="238"/>
      <c r="E835" s="241"/>
      <c r="F835" s="122"/>
      <c r="G835" s="98"/>
      <c r="H835" s="244"/>
      <c r="I835" s="244"/>
    </row>
    <row r="836" spans="1:9" s="4" customFormat="1" ht="13.5" thickBot="1">
      <c r="A836" s="232"/>
      <c r="B836" s="235"/>
      <c r="C836" s="112" t="s">
        <v>2010</v>
      </c>
      <c r="D836" s="238"/>
      <c r="E836" s="241"/>
      <c r="F836" s="122"/>
      <c r="G836" s="98"/>
      <c r="H836" s="244"/>
      <c r="I836" s="244"/>
    </row>
    <row r="837" spans="1:9" s="4" customFormat="1" ht="13.5" thickBot="1">
      <c r="A837" s="232"/>
      <c r="B837" s="235"/>
      <c r="C837" s="112" t="s">
        <v>2067</v>
      </c>
      <c r="D837" s="238"/>
      <c r="E837" s="241"/>
      <c r="F837" s="122"/>
      <c r="G837" s="98"/>
      <c r="H837" s="244"/>
      <c r="I837" s="244"/>
    </row>
    <row r="838" spans="1:9" s="4" customFormat="1" ht="15" customHeight="1" thickBot="1">
      <c r="A838" s="232"/>
      <c r="B838" s="235"/>
      <c r="C838" s="112" t="s">
        <v>2068</v>
      </c>
      <c r="D838" s="238"/>
      <c r="E838" s="241"/>
      <c r="F838" s="122"/>
      <c r="G838" s="98"/>
      <c r="H838" s="244"/>
      <c r="I838" s="244"/>
    </row>
    <row r="839" spans="1:9" s="4" customFormat="1" ht="15" customHeight="1" thickBot="1">
      <c r="A839" s="232"/>
      <c r="B839" s="235"/>
      <c r="C839" s="112" t="s">
        <v>2069</v>
      </c>
      <c r="D839" s="238"/>
      <c r="E839" s="241"/>
      <c r="F839" s="122"/>
      <c r="G839" s="98"/>
      <c r="H839" s="244"/>
      <c r="I839" s="244"/>
    </row>
    <row r="840" spans="1:9" s="4" customFormat="1" ht="15" customHeight="1" thickBot="1">
      <c r="A840" s="232"/>
      <c r="B840" s="235"/>
      <c r="C840" s="112" t="s">
        <v>2070</v>
      </c>
      <c r="D840" s="238"/>
      <c r="E840" s="241"/>
      <c r="F840" s="122"/>
      <c r="G840" s="98"/>
      <c r="H840" s="244"/>
      <c r="I840" s="244"/>
    </row>
    <row r="841" spans="1:9" s="4" customFormat="1" ht="13.5" thickBot="1">
      <c r="A841" s="232"/>
      <c r="B841" s="235"/>
      <c r="C841" s="112" t="s">
        <v>2071</v>
      </c>
      <c r="D841" s="238"/>
      <c r="E841" s="241"/>
      <c r="F841" s="122"/>
      <c r="G841" s="98"/>
      <c r="H841" s="244"/>
      <c r="I841" s="244"/>
    </row>
    <row r="842" spans="1:9" s="4" customFormat="1" ht="15" customHeight="1" thickBot="1">
      <c r="A842" s="232"/>
      <c r="B842" s="235"/>
      <c r="C842" s="112" t="s">
        <v>2072</v>
      </c>
      <c r="D842" s="238"/>
      <c r="E842" s="241"/>
      <c r="F842" s="122"/>
      <c r="G842" s="98"/>
      <c r="H842" s="244"/>
      <c r="I842" s="244"/>
    </row>
    <row r="843" spans="1:9" s="4" customFormat="1" ht="15" customHeight="1" thickBot="1">
      <c r="A843" s="232"/>
      <c r="B843" s="235"/>
      <c r="C843" s="112" t="s">
        <v>2073</v>
      </c>
      <c r="D843" s="238"/>
      <c r="E843" s="241"/>
      <c r="F843" s="122"/>
      <c r="G843" s="98"/>
      <c r="H843" s="244"/>
      <c r="I843" s="244"/>
    </row>
    <row r="844" spans="1:9" s="4" customFormat="1" ht="15" customHeight="1" thickBot="1">
      <c r="A844" s="232"/>
      <c r="B844" s="235"/>
      <c r="C844" s="112" t="s">
        <v>2074</v>
      </c>
      <c r="D844" s="238"/>
      <c r="E844" s="241"/>
      <c r="F844" s="122"/>
      <c r="G844" s="98"/>
      <c r="H844" s="244"/>
      <c r="I844" s="244"/>
    </row>
    <row r="845" spans="1:9" s="4" customFormat="1" ht="15" customHeight="1" thickBot="1">
      <c r="A845" s="232"/>
      <c r="B845" s="235"/>
      <c r="C845" s="112" t="s">
        <v>2075</v>
      </c>
      <c r="D845" s="238"/>
      <c r="E845" s="241"/>
      <c r="F845" s="122"/>
      <c r="G845" s="98"/>
      <c r="H845" s="244"/>
      <c r="I845" s="244"/>
    </row>
    <row r="846" spans="1:9" s="4" customFormat="1" ht="15" customHeight="1" thickBot="1">
      <c r="A846" s="232"/>
      <c r="B846" s="235"/>
      <c r="C846" s="112" t="s">
        <v>2076</v>
      </c>
      <c r="D846" s="238"/>
      <c r="E846" s="241"/>
      <c r="F846" s="122"/>
      <c r="G846" s="98"/>
      <c r="H846" s="244"/>
      <c r="I846" s="244"/>
    </row>
    <row r="847" spans="1:9" s="4" customFormat="1" ht="18.75" customHeight="1" thickBot="1">
      <c r="A847" s="232"/>
      <c r="B847" s="235"/>
      <c r="C847" s="112" t="s">
        <v>2077</v>
      </c>
      <c r="D847" s="238"/>
      <c r="E847" s="241"/>
      <c r="F847" s="122"/>
      <c r="G847" s="98"/>
      <c r="H847" s="244"/>
      <c r="I847" s="244"/>
    </row>
    <row r="848" spans="1:256" s="4" customFormat="1" ht="13.5" thickBot="1">
      <c r="A848" s="232"/>
      <c r="B848" s="235"/>
      <c r="C848" s="112" t="s">
        <v>2078</v>
      </c>
      <c r="D848" s="238"/>
      <c r="E848" s="241"/>
      <c r="F848" s="122"/>
      <c r="G848" s="98"/>
      <c r="H848" s="244"/>
      <c r="I848" s="24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33"/>
      <c r="B849" s="236"/>
      <c r="C849" s="112" t="s">
        <v>2079</v>
      </c>
      <c r="D849" s="239"/>
      <c r="E849" s="242"/>
      <c r="F849" s="122"/>
      <c r="G849" s="98"/>
      <c r="H849" s="245"/>
      <c r="I849" s="24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76" t="s">
        <v>2080</v>
      </c>
      <c r="B850" s="277"/>
      <c r="C850" s="277"/>
      <c r="D850" s="277"/>
      <c r="E850" s="277"/>
      <c r="F850" s="277"/>
      <c r="G850" s="277"/>
      <c r="H850" s="277"/>
      <c r="I850" s="278"/>
    </row>
    <row r="851" spans="1:9" s="4" customFormat="1" ht="13.5" thickBot="1">
      <c r="A851" s="110">
        <v>2508</v>
      </c>
      <c r="B851" s="138" t="s">
        <v>2081</v>
      </c>
      <c r="C851" s="112" t="s">
        <v>2082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2083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2084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2085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2159</v>
      </c>
      <c r="C856" s="112" t="s">
        <v>2160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2161</v>
      </c>
      <c r="C857" s="112" t="s">
        <v>2162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2086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2087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2088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2089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2090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2091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2092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2093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2094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2095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2096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2097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2098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2099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2100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2101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2102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2103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2104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2105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2106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2107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2108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2109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2110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2111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2195</v>
      </c>
      <c r="C887" s="112" t="s">
        <v>2196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2197</v>
      </c>
      <c r="C888" s="112" t="s">
        <v>2198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79" t="s">
        <v>2133</v>
      </c>
      <c r="B889" s="280"/>
      <c r="C889" s="280"/>
      <c r="D889" s="280"/>
      <c r="E889" s="280"/>
      <c r="F889" s="280"/>
      <c r="G889" s="280"/>
      <c r="H889" s="280"/>
      <c r="I889" s="281"/>
    </row>
    <row r="890" spans="1:9" ht="13.5" thickBot="1">
      <c r="A890" s="110">
        <v>2282</v>
      </c>
      <c r="B890" s="138" t="s">
        <v>759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25" t="s">
        <v>1104</v>
      </c>
      <c r="B892" s="226"/>
      <c r="C892" s="226"/>
      <c r="D892" s="226"/>
      <c r="E892" s="226"/>
      <c r="F892" s="226"/>
      <c r="G892" s="226"/>
      <c r="H892" s="226"/>
      <c r="I892" s="227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1217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2208</v>
      </c>
      <c r="C903" s="112" t="s">
        <v>2211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2209</v>
      </c>
      <c r="C904" s="112" t="s">
        <v>2212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2210</v>
      </c>
      <c r="C905" s="112" t="s">
        <v>2213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28" t="s">
        <v>1105</v>
      </c>
      <c r="B906" s="229"/>
      <c r="C906" s="229"/>
      <c r="D906" s="229"/>
      <c r="E906" s="229"/>
      <c r="F906" s="229"/>
      <c r="G906" s="229"/>
      <c r="H906" s="229"/>
      <c r="I906" s="230"/>
    </row>
    <row r="907" spans="1:9" ht="27" thickBot="1">
      <c r="A907" s="110">
        <v>2888</v>
      </c>
      <c r="B907" s="111" t="s">
        <v>759</v>
      </c>
      <c r="C907" s="125" t="s">
        <v>685</v>
      </c>
      <c r="D907" s="110" t="s">
        <v>686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25" t="s">
        <v>349</v>
      </c>
      <c r="B908" s="226"/>
      <c r="C908" s="226"/>
      <c r="D908" s="226"/>
      <c r="E908" s="226"/>
      <c r="F908" s="226"/>
      <c r="G908" s="226"/>
      <c r="H908" s="226"/>
      <c r="I908" s="227"/>
    </row>
    <row r="909" spans="1:9" ht="13.5" thickBot="1">
      <c r="A909" s="100">
        <v>2539</v>
      </c>
      <c r="B909" s="139" t="s">
        <v>24</v>
      </c>
      <c r="C909" s="140" t="s">
        <v>1153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1154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1155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1156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1157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1158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1159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1160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1194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1162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1195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1163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7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1196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1165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1166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1167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7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7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7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7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7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7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7" thickBot="1">
      <c r="A962" s="100">
        <v>3170</v>
      </c>
      <c r="B962" s="109" t="s">
        <v>759</v>
      </c>
      <c r="C962" s="106" t="s">
        <v>669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7" thickBot="1">
      <c r="A963" s="100">
        <v>3171</v>
      </c>
      <c r="B963" s="109" t="s">
        <v>759</v>
      </c>
      <c r="C963" s="106" t="s">
        <v>668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7" thickBot="1">
      <c r="A964" s="100">
        <v>3172</v>
      </c>
      <c r="B964" s="109" t="s">
        <v>759</v>
      </c>
      <c r="C964" s="106" t="s">
        <v>1168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28" t="s">
        <v>1116</v>
      </c>
      <c r="B965" s="229"/>
      <c r="C965" s="229"/>
      <c r="D965" s="229"/>
      <c r="E965" s="229"/>
      <c r="F965" s="229"/>
      <c r="G965" s="229"/>
      <c r="H965" s="229"/>
      <c r="I965" s="230"/>
    </row>
    <row r="966" spans="1:9" ht="13.5" thickBot="1">
      <c r="A966" s="94">
        <v>2522</v>
      </c>
      <c r="B966" s="138" t="s">
        <v>1169</v>
      </c>
      <c r="C966" s="112" t="s">
        <v>2199</v>
      </c>
      <c r="D966" s="132" t="s">
        <v>1117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1169</v>
      </c>
      <c r="C967" s="112" t="s">
        <v>2200</v>
      </c>
      <c r="D967" s="132" t="s">
        <v>1117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7" thickBot="1">
      <c r="A968" s="94">
        <v>2524</v>
      </c>
      <c r="B968" s="138" t="s">
        <v>1170</v>
      </c>
      <c r="C968" s="112" t="s">
        <v>1171</v>
      </c>
      <c r="D968" s="132" t="s">
        <v>1117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987</v>
      </c>
      <c r="C969" s="112" t="s">
        <v>352</v>
      </c>
      <c r="D969" s="132" t="s">
        <v>1117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1172</v>
      </c>
      <c r="C970" s="112" t="s">
        <v>1173</v>
      </c>
      <c r="D970" s="132" t="s">
        <v>1117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1174</v>
      </c>
      <c r="C971" s="112" t="s">
        <v>1175</v>
      </c>
      <c r="D971" s="132" t="s">
        <v>1117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1176</v>
      </c>
      <c r="C972" s="112" t="s">
        <v>1177</v>
      </c>
      <c r="D972" s="132" t="s">
        <v>1117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2529</v>
      </c>
      <c r="B973" s="138" t="s">
        <v>1178</v>
      </c>
      <c r="C973" s="112" t="s">
        <v>1179</v>
      </c>
      <c r="D973" s="132" t="s">
        <v>1117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1180</v>
      </c>
      <c r="C974" s="112" t="s">
        <v>1181</v>
      </c>
      <c r="D974" s="132" t="s">
        <v>1117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1182</v>
      </c>
      <c r="C975" s="112" t="s">
        <v>1183</v>
      </c>
      <c r="D975" s="132" t="s">
        <v>1117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7" thickBot="1">
      <c r="A976" s="94">
        <v>2533</v>
      </c>
      <c r="B976" s="138" t="s">
        <v>1184</v>
      </c>
      <c r="C976" s="112" t="s">
        <v>1185</v>
      </c>
      <c r="D976" s="132" t="s">
        <v>1117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1186</v>
      </c>
      <c r="C977" s="112" t="s">
        <v>353</v>
      </c>
      <c r="D977" s="132" t="s">
        <v>1117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1187</v>
      </c>
      <c r="C978" s="112" t="s">
        <v>354</v>
      </c>
      <c r="D978" s="132" t="s">
        <v>1117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1188</v>
      </c>
      <c r="D979" s="132" t="s">
        <v>1117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1172</v>
      </c>
      <c r="C980" s="112" t="s">
        <v>355</v>
      </c>
      <c r="D980" s="132" t="s">
        <v>1117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25" t="s">
        <v>1106</v>
      </c>
      <c r="B981" s="226"/>
      <c r="C981" s="226"/>
      <c r="D981" s="226"/>
      <c r="E981" s="226"/>
      <c r="F981" s="226"/>
      <c r="G981" s="226"/>
      <c r="H981" s="226"/>
      <c r="I981" s="227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7" thickBot="1">
      <c r="A983" s="110">
        <v>3089</v>
      </c>
      <c r="B983" s="111" t="s">
        <v>975</v>
      </c>
      <c r="C983" s="112" t="s">
        <v>1204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980</v>
      </c>
      <c r="C984" s="106" t="s">
        <v>983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981</v>
      </c>
      <c r="C985" s="112" t="s">
        <v>984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4.25" thickBot="1">
      <c r="A988" s="110">
        <v>3158</v>
      </c>
      <c r="B988" s="93" t="s">
        <v>1141</v>
      </c>
      <c r="C988" s="112" t="s">
        <v>1143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4.25" thickBot="1">
      <c r="A989" s="110">
        <v>3159</v>
      </c>
      <c r="B989" s="93" t="s">
        <v>1142</v>
      </c>
      <c r="C989" s="112" t="s">
        <v>1150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4.25" thickBot="1">
      <c r="A990" s="110">
        <v>3160</v>
      </c>
      <c r="B990" s="93" t="s">
        <v>24</v>
      </c>
      <c r="C990" s="112" t="s">
        <v>1144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25" t="s">
        <v>85</v>
      </c>
      <c r="B991" s="226"/>
      <c r="C991" s="226"/>
      <c r="D991" s="226"/>
      <c r="E991" s="226"/>
      <c r="F991" s="226"/>
      <c r="G991" s="226"/>
      <c r="H991" s="226"/>
      <c r="I991" s="227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1103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7" thickBot="1">
      <c r="A993" s="94">
        <v>3150</v>
      </c>
      <c r="B993" s="95" t="s">
        <v>1121</v>
      </c>
      <c r="C993" s="96" t="s">
        <v>1205</v>
      </c>
      <c r="D993" s="94" t="s">
        <v>1103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1122</v>
      </c>
      <c r="C994" s="96" t="s">
        <v>1123</v>
      </c>
      <c r="D994" s="94" t="s">
        <v>1103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1124</v>
      </c>
      <c r="C995" s="96" t="s">
        <v>1125</v>
      </c>
      <c r="D995" s="94" t="s">
        <v>1103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25" t="str">
        <f>'[1]CENNIK  VAT ZW'!$A$787</f>
        <v>POLIIKLINIKA Z PRZYCHODNIAMI PODSTAWOWEJ OPIEKI ZDROWOTNEJ I PORADNIAMI SPECJALISTYCZNYMI</v>
      </c>
      <c r="B996" s="226"/>
      <c r="C996" s="226"/>
      <c r="D996" s="226"/>
      <c r="E996" s="226"/>
      <c r="F996" s="226"/>
      <c r="G996" s="226"/>
      <c r="H996" s="226"/>
      <c r="I996" s="227"/>
    </row>
    <row r="997" spans="1:9" ht="13.5" thickBot="1">
      <c r="A997" s="94">
        <v>2857</v>
      </c>
      <c r="B997" s="144" t="s">
        <v>24</v>
      </c>
      <c r="C997" s="96" t="s">
        <v>659</v>
      </c>
      <c r="D997" s="132" t="s">
        <v>760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13.5" thickBot="1">
      <c r="A998" s="94">
        <v>2858</v>
      </c>
      <c r="B998" s="95" t="s">
        <v>24</v>
      </c>
      <c r="C998" s="96" t="s">
        <v>660</v>
      </c>
      <c r="D998" s="132" t="s">
        <v>760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7" thickBot="1">
      <c r="A999" s="94">
        <v>2859</v>
      </c>
      <c r="B999" s="133" t="s">
        <v>24</v>
      </c>
      <c r="C999" s="112" t="s">
        <v>661</v>
      </c>
      <c r="D999" s="132" t="s">
        <v>760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662</v>
      </c>
      <c r="D1000" s="132" t="s">
        <v>760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7" thickBot="1">
      <c r="A1001" s="94">
        <v>2861</v>
      </c>
      <c r="B1001" s="95" t="s">
        <v>759</v>
      </c>
      <c r="C1001" s="96" t="s">
        <v>663</v>
      </c>
      <c r="D1001" s="132" t="s">
        <v>760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7" thickBot="1">
      <c r="A1002" s="94">
        <v>2862</v>
      </c>
      <c r="B1002" s="95" t="s">
        <v>759</v>
      </c>
      <c r="C1002" s="96" t="s">
        <v>1275</v>
      </c>
      <c r="D1002" s="132" t="s">
        <v>760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759</v>
      </c>
      <c r="C1003" s="96" t="s">
        <v>664</v>
      </c>
      <c r="D1003" s="132" t="s">
        <v>760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665</v>
      </c>
      <c r="D1004" s="132" t="s">
        <v>760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666</v>
      </c>
      <c r="D1005" s="132" t="s">
        <v>760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667</v>
      </c>
      <c r="D1006" s="132" t="s">
        <v>760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7" thickBot="1">
      <c r="A1007" s="94">
        <v>2867</v>
      </c>
      <c r="B1007" s="95" t="s">
        <v>759</v>
      </c>
      <c r="C1007" s="112" t="s">
        <v>668</v>
      </c>
      <c r="D1007" s="132" t="s">
        <v>760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7" thickBot="1">
      <c r="A1008" s="94">
        <v>2868</v>
      </c>
      <c r="B1008" s="95" t="s">
        <v>759</v>
      </c>
      <c r="C1008" s="112" t="s">
        <v>669</v>
      </c>
      <c r="D1008" s="132" t="s">
        <v>760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7" thickBot="1">
      <c r="A1009" s="94">
        <v>2869</v>
      </c>
      <c r="B1009" s="95" t="s">
        <v>759</v>
      </c>
      <c r="C1009" s="112" t="s">
        <v>670</v>
      </c>
      <c r="D1009" s="132" t="s">
        <v>760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9.5" thickBot="1">
      <c r="A1010" s="94">
        <v>2870</v>
      </c>
      <c r="B1010" s="101" t="s">
        <v>759</v>
      </c>
      <c r="C1010" s="112" t="s">
        <v>2205</v>
      </c>
      <c r="D1010" s="132" t="s">
        <v>760</v>
      </c>
      <c r="E1010" s="99">
        <v>0.25</v>
      </c>
      <c r="F1010" s="145"/>
      <c r="G1010" s="145"/>
      <c r="H1010" s="99">
        <f t="shared" si="78"/>
        <v>0.0575</v>
      </c>
      <c r="I1010" s="99">
        <f t="shared" si="79"/>
        <v>0.3075</v>
      </c>
    </row>
    <row r="1011" spans="1:9" ht="79.5" thickBot="1">
      <c r="A1011" s="94">
        <v>2871</v>
      </c>
      <c r="B1011" s="101" t="s">
        <v>759</v>
      </c>
      <c r="C1011" s="112" t="s">
        <v>1271</v>
      </c>
      <c r="D1011" s="132" t="s">
        <v>211</v>
      </c>
      <c r="E1011" s="99">
        <v>1.47</v>
      </c>
      <c r="F1011" s="146"/>
      <c r="G1011" s="146"/>
      <c r="H1011" s="99">
        <f t="shared" si="78"/>
        <v>0.3381</v>
      </c>
      <c r="I1011" s="99">
        <f t="shared" si="79"/>
        <v>1.8081</v>
      </c>
    </row>
    <row r="1012" spans="1:9" ht="79.5" thickBot="1">
      <c r="A1012" s="100">
        <v>3167</v>
      </c>
      <c r="B1012" s="101" t="s">
        <v>759</v>
      </c>
      <c r="C1012" s="112" t="s">
        <v>1270</v>
      </c>
      <c r="D1012" s="132" t="s">
        <v>760</v>
      </c>
      <c r="E1012" s="99">
        <v>7.34</v>
      </c>
      <c r="F1012" s="147"/>
      <c r="G1012" s="147"/>
      <c r="H1012" s="99">
        <f t="shared" si="78"/>
        <v>1.6882000000000001</v>
      </c>
      <c r="I1012" s="99">
        <f t="shared" si="79"/>
        <v>9.0282</v>
      </c>
    </row>
    <row r="1013" spans="1:9" ht="27" thickBot="1">
      <c r="A1013" s="100">
        <v>3230</v>
      </c>
      <c r="B1013" s="101" t="s">
        <v>759</v>
      </c>
      <c r="C1013" s="112" t="s">
        <v>2125</v>
      </c>
      <c r="D1013" s="132" t="s">
        <v>2126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3" thickBot="1">
      <c r="A1014" s="100">
        <v>2872</v>
      </c>
      <c r="B1014" s="101" t="s">
        <v>759</v>
      </c>
      <c r="C1014" s="187" t="s">
        <v>2140</v>
      </c>
      <c r="D1014" s="101" t="s">
        <v>760</v>
      </c>
      <c r="E1014" s="258" t="s">
        <v>2138</v>
      </c>
      <c r="F1014" s="259"/>
      <c r="G1014" s="259"/>
      <c r="H1014" s="259"/>
      <c r="I1014" s="260"/>
    </row>
    <row r="1015" spans="1:9" ht="13.5" thickBot="1">
      <c r="A1015" s="94">
        <v>2873</v>
      </c>
      <c r="B1015" s="101" t="s">
        <v>671</v>
      </c>
      <c r="C1015" s="112" t="s">
        <v>672</v>
      </c>
      <c r="D1015" s="132" t="s">
        <v>760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673</v>
      </c>
      <c r="C1016" s="112" t="s">
        <v>674</v>
      </c>
      <c r="D1016" s="132" t="s">
        <v>760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759</v>
      </c>
      <c r="C1017" s="112" t="s">
        <v>2139</v>
      </c>
      <c r="D1017" s="132" t="s">
        <v>760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759</v>
      </c>
      <c r="C1018" s="112" t="s">
        <v>2141</v>
      </c>
      <c r="D1018" s="132" t="s">
        <v>760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803</v>
      </c>
      <c r="D1019" s="132" t="s">
        <v>1108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55" t="s">
        <v>693</v>
      </c>
      <c r="B1020" s="256"/>
      <c r="C1020" s="256"/>
      <c r="D1020" s="256"/>
      <c r="E1020" s="256"/>
      <c r="F1020" s="256"/>
      <c r="G1020" s="256"/>
      <c r="H1020" s="256"/>
      <c r="I1020" s="257"/>
    </row>
    <row r="1021" spans="1:9" ht="13.5" thickBot="1">
      <c r="A1021" s="148">
        <v>2892</v>
      </c>
      <c r="B1021" s="149" t="s">
        <v>24</v>
      </c>
      <c r="C1021" s="149" t="s">
        <v>694</v>
      </c>
      <c r="D1021" s="148" t="s">
        <v>1107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55" t="s">
        <v>1109</v>
      </c>
      <c r="B1022" s="256"/>
      <c r="C1022" s="256"/>
      <c r="D1022" s="256"/>
      <c r="E1022" s="256"/>
      <c r="F1022" s="256"/>
      <c r="G1022" s="256"/>
      <c r="H1022" s="256"/>
      <c r="I1022" s="257"/>
    </row>
    <row r="1023" spans="1:9" ht="13.5" thickBot="1">
      <c r="A1023" s="94">
        <v>2893</v>
      </c>
      <c r="B1023" s="138" t="s">
        <v>24</v>
      </c>
      <c r="C1023" s="112" t="s">
        <v>695</v>
      </c>
      <c r="D1023" s="132" t="s">
        <v>1108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696</v>
      </c>
      <c r="D1024" s="132" t="s">
        <v>1108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55" t="s">
        <v>697</v>
      </c>
      <c r="B1025" s="256"/>
      <c r="C1025" s="256"/>
      <c r="D1025" s="256"/>
      <c r="E1025" s="256"/>
      <c r="F1025" s="256"/>
      <c r="G1025" s="256"/>
      <c r="H1025" s="256"/>
      <c r="I1025" s="257"/>
    </row>
    <row r="1026" spans="1:9" ht="13.5" thickBot="1">
      <c r="A1026" s="94">
        <v>2895</v>
      </c>
      <c r="B1026" s="138" t="s">
        <v>24</v>
      </c>
      <c r="C1026" s="112" t="s">
        <v>698</v>
      </c>
      <c r="D1026" s="132" t="s">
        <v>1110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25" t="s">
        <v>110</v>
      </c>
      <c r="B1027" s="226"/>
      <c r="C1027" s="226"/>
      <c r="D1027" s="226"/>
      <c r="E1027" s="226"/>
      <c r="F1027" s="226"/>
      <c r="G1027" s="226"/>
      <c r="H1027" s="226"/>
      <c r="I1027" s="227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64" t="s">
        <v>141</v>
      </c>
      <c r="B1043" s="265"/>
      <c r="C1043" s="265"/>
      <c r="D1043" s="265"/>
      <c r="E1043" s="265"/>
      <c r="F1043" s="265"/>
      <c r="G1043" s="265"/>
      <c r="H1043" s="265"/>
      <c r="I1043" s="266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61" t="s">
        <v>148</v>
      </c>
      <c r="B1047" s="262"/>
      <c r="C1047" s="262"/>
      <c r="D1047" s="262"/>
      <c r="E1047" s="262"/>
      <c r="F1047" s="262"/>
      <c r="G1047" s="262"/>
      <c r="H1047" s="262"/>
      <c r="I1047" s="263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1128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1128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1128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1128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1128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1128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1128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1128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25" t="s">
        <v>163</v>
      </c>
      <c r="B1056" s="226"/>
      <c r="C1056" s="226"/>
      <c r="D1056" s="226"/>
      <c r="E1056" s="226"/>
      <c r="F1056" s="226"/>
      <c r="G1056" s="226"/>
      <c r="H1056" s="226"/>
      <c r="I1056" s="227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986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2134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2115</v>
      </c>
      <c r="C1067" s="112" t="s">
        <v>2116</v>
      </c>
      <c r="D1067" s="132" t="s">
        <v>2117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7" thickBot="1">
      <c r="A1068" s="94">
        <v>3225</v>
      </c>
      <c r="B1068" s="138" t="s">
        <v>2118</v>
      </c>
      <c r="C1068" s="112" t="s">
        <v>2119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7" thickBot="1">
      <c r="A1069" s="94">
        <v>3226</v>
      </c>
      <c r="B1069" s="138" t="s">
        <v>2120</v>
      </c>
      <c r="C1069" s="112" t="s">
        <v>2121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2122</v>
      </c>
      <c r="C1070" s="112" t="s">
        <v>2123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2124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439</v>
      </c>
      <c r="C1072" s="112" t="s">
        <v>440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1082</v>
      </c>
      <c r="C1073" s="112" t="s">
        <v>1083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1084</v>
      </c>
      <c r="C1074" s="112" t="s">
        <v>1243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1086</v>
      </c>
      <c r="C1075" s="112" t="s">
        <v>1095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25" t="s">
        <v>182</v>
      </c>
      <c r="B1076" s="226"/>
      <c r="C1076" s="226"/>
      <c r="D1076" s="226"/>
      <c r="E1076" s="226"/>
      <c r="F1076" s="226"/>
      <c r="G1076" s="226"/>
      <c r="H1076" s="226"/>
      <c r="I1076" s="227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3.2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1147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3.2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1087</v>
      </c>
      <c r="F1084" s="122"/>
      <c r="G1084" s="157" t="s">
        <v>191</v>
      </c>
      <c r="H1084" s="156">
        <v>0.23</v>
      </c>
      <c r="I1084" s="97" t="s">
        <v>1090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1244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3.25" thickBot="1">
      <c r="A1091" s="94">
        <v>2102</v>
      </c>
      <c r="B1091" s="138" t="s">
        <v>205</v>
      </c>
      <c r="C1091" s="112" t="s">
        <v>1097</v>
      </c>
      <c r="D1091" s="132" t="s">
        <v>184</v>
      </c>
      <c r="E1091" s="97" t="s">
        <v>1088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1091</v>
      </c>
    </row>
    <row r="1092" spans="1:9" ht="53.25" thickBot="1">
      <c r="A1092" s="94">
        <v>2103</v>
      </c>
      <c r="B1092" s="138" t="s">
        <v>205</v>
      </c>
      <c r="C1092" s="112" t="s">
        <v>1096</v>
      </c>
      <c r="D1092" s="132" t="s">
        <v>184</v>
      </c>
      <c r="E1092" s="97" t="s">
        <v>1092</v>
      </c>
      <c r="F1092" s="122"/>
      <c r="G1092" s="155" t="s">
        <v>207</v>
      </c>
      <c r="H1092" s="156">
        <v>0.23</v>
      </c>
      <c r="I1092" s="97" t="s">
        <v>1093</v>
      </c>
    </row>
    <row r="1093" spans="1:9" ht="13.5" thickBot="1">
      <c r="A1093" s="94">
        <v>2994</v>
      </c>
      <c r="B1093" s="95" t="s">
        <v>811</v>
      </c>
      <c r="C1093" s="96" t="s">
        <v>843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811</v>
      </c>
      <c r="C1094" s="96" t="s">
        <v>813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811</v>
      </c>
      <c r="C1095" s="96" t="s">
        <v>846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811</v>
      </c>
      <c r="C1096" s="96" t="s">
        <v>1094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811</v>
      </c>
      <c r="C1097" s="112" t="s">
        <v>844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811</v>
      </c>
      <c r="C1098" s="112" t="s">
        <v>845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811</v>
      </c>
      <c r="C1099" s="96" t="s">
        <v>834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811</v>
      </c>
      <c r="C1100" s="96" t="s">
        <v>835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811</v>
      </c>
      <c r="C1101" s="96" t="s">
        <v>836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811</v>
      </c>
      <c r="C1102" s="96" t="s">
        <v>837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811</v>
      </c>
      <c r="C1103" s="96" t="s">
        <v>838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811</v>
      </c>
      <c r="C1104" s="96" t="s">
        <v>839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25" t="s">
        <v>687</v>
      </c>
      <c r="B1105" s="226"/>
      <c r="C1105" s="226"/>
      <c r="D1105" s="226"/>
      <c r="E1105" s="226"/>
      <c r="F1105" s="226"/>
      <c r="G1105" s="226"/>
      <c r="H1105" s="226"/>
      <c r="I1105" s="227"/>
    </row>
    <row r="1106" spans="1:9" ht="13.5" thickBot="1">
      <c r="A1106" s="94">
        <v>2889</v>
      </c>
      <c r="B1106" s="138" t="s">
        <v>24</v>
      </c>
      <c r="C1106" s="112" t="s">
        <v>688</v>
      </c>
      <c r="D1106" s="132" t="s">
        <v>689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690</v>
      </c>
      <c r="D1107" s="132" t="s">
        <v>689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25" t="s">
        <v>3</v>
      </c>
      <c r="B1108" s="226"/>
      <c r="C1108" s="226"/>
      <c r="D1108" s="226"/>
      <c r="E1108" s="226"/>
      <c r="F1108" s="226"/>
      <c r="G1108" s="226"/>
      <c r="H1108" s="226"/>
      <c r="I1108" s="227"/>
    </row>
    <row r="1109" spans="1:9" ht="13.5" thickBot="1">
      <c r="A1109" s="162">
        <v>2675</v>
      </c>
      <c r="B1109" s="163" t="s">
        <v>24</v>
      </c>
      <c r="C1109" s="164" t="s">
        <v>449</v>
      </c>
      <c r="D1109" s="162" t="s">
        <v>699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759</v>
      </c>
      <c r="C1110" s="164" t="s">
        <v>450</v>
      </c>
      <c r="D1110" s="162" t="s">
        <v>699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ht="13.5" thickBot="1">
      <c r="A1111" s="162">
        <v>2677</v>
      </c>
      <c r="B1111" s="163" t="s">
        <v>451</v>
      </c>
      <c r="C1111" s="167" t="s">
        <v>452</v>
      </c>
      <c r="D1111" s="162" t="s">
        <v>699</v>
      </c>
      <c r="E1111" s="165">
        <v>20</v>
      </c>
      <c r="F1111" s="166">
        <v>4.6</v>
      </c>
      <c r="G1111" s="166">
        <v>24.6</v>
      </c>
      <c r="H1111" s="128">
        <f>E1111*23%</f>
        <v>4.6000000000000005</v>
      </c>
      <c r="I1111" s="128">
        <f>E1111+H1111</f>
        <v>24.6</v>
      </c>
    </row>
    <row r="1112" spans="1:9" ht="13.5" thickBot="1">
      <c r="A1112" s="222" t="s">
        <v>453</v>
      </c>
      <c r="B1112" s="223"/>
      <c r="C1112" s="223"/>
      <c r="D1112" s="223"/>
      <c r="E1112" s="223"/>
      <c r="F1112" s="223"/>
      <c r="G1112" s="224"/>
      <c r="H1112" s="128"/>
      <c r="I1112" s="128"/>
    </row>
    <row r="1113" spans="1:9" ht="13.5" thickBot="1">
      <c r="A1113" s="162">
        <v>2678</v>
      </c>
      <c r="B1113" s="163" t="s">
        <v>454</v>
      </c>
      <c r="C1113" s="112" t="s">
        <v>455</v>
      </c>
      <c r="D1113" s="162" t="s">
        <v>699</v>
      </c>
      <c r="E1113" s="165">
        <v>50</v>
      </c>
      <c r="F1113" s="166">
        <f aca="true" t="shared" si="96" ref="F1113:F1140">E1113*23%</f>
        <v>11.5</v>
      </c>
      <c r="G1113" s="166">
        <f aca="true" t="shared" si="97" ref="G1113:G1140">E1113+F1113</f>
        <v>61.5</v>
      </c>
      <c r="H1113" s="128">
        <f aca="true" t="shared" si="98" ref="H1113:H1143">E1113*23%</f>
        <v>11.5</v>
      </c>
      <c r="I1113" s="128">
        <f aca="true" t="shared" si="99" ref="I1113:I1143">E1113+H1113</f>
        <v>61.5</v>
      </c>
    </row>
    <row r="1114" spans="1:9" ht="27" thickBot="1">
      <c r="A1114" s="162">
        <v>2679</v>
      </c>
      <c r="B1114" s="163" t="s">
        <v>456</v>
      </c>
      <c r="C1114" s="112" t="s">
        <v>457</v>
      </c>
      <c r="D1114" s="162" t="s">
        <v>699</v>
      </c>
      <c r="E1114" s="165">
        <v>100</v>
      </c>
      <c r="F1114" s="166">
        <f t="shared" si="96"/>
        <v>23</v>
      </c>
      <c r="G1114" s="166">
        <f t="shared" si="97"/>
        <v>123</v>
      </c>
      <c r="H1114" s="128">
        <f t="shared" si="98"/>
        <v>23</v>
      </c>
      <c r="I1114" s="128">
        <f t="shared" si="99"/>
        <v>123</v>
      </c>
    </row>
    <row r="1115" spans="1:9" ht="27" thickBot="1">
      <c r="A1115" s="162">
        <v>2680</v>
      </c>
      <c r="B1115" s="163" t="s">
        <v>456</v>
      </c>
      <c r="C1115" s="112" t="s">
        <v>458</v>
      </c>
      <c r="D1115" s="162" t="s">
        <v>699</v>
      </c>
      <c r="E1115" s="165">
        <v>150</v>
      </c>
      <c r="F1115" s="166">
        <f t="shared" si="96"/>
        <v>34.5</v>
      </c>
      <c r="G1115" s="166">
        <f t="shared" si="97"/>
        <v>184.5</v>
      </c>
      <c r="H1115" s="128">
        <f t="shared" si="98"/>
        <v>34.5</v>
      </c>
      <c r="I1115" s="128">
        <f t="shared" si="99"/>
        <v>184.5</v>
      </c>
    </row>
    <row r="1116" spans="1:9" ht="13.5" thickBot="1">
      <c r="A1116" s="162">
        <v>2681</v>
      </c>
      <c r="B1116" s="163" t="s">
        <v>456</v>
      </c>
      <c r="C1116" s="112" t="s">
        <v>459</v>
      </c>
      <c r="D1116" s="162" t="s">
        <v>699</v>
      </c>
      <c r="E1116" s="165">
        <v>150</v>
      </c>
      <c r="F1116" s="166">
        <f t="shared" si="96"/>
        <v>34.5</v>
      </c>
      <c r="G1116" s="166">
        <f t="shared" si="97"/>
        <v>184.5</v>
      </c>
      <c r="H1116" s="128">
        <f t="shared" si="98"/>
        <v>34.5</v>
      </c>
      <c r="I1116" s="128">
        <f t="shared" si="99"/>
        <v>184.5</v>
      </c>
    </row>
    <row r="1117" spans="1:9" ht="27" thickBot="1">
      <c r="A1117" s="162">
        <v>2682</v>
      </c>
      <c r="B1117" s="163" t="s">
        <v>456</v>
      </c>
      <c r="C1117" s="112" t="s">
        <v>460</v>
      </c>
      <c r="D1117" s="162" t="s">
        <v>699</v>
      </c>
      <c r="E1117" s="165">
        <v>60</v>
      </c>
      <c r="F1117" s="166">
        <f t="shared" si="96"/>
        <v>13.8</v>
      </c>
      <c r="G1117" s="166">
        <f t="shared" si="97"/>
        <v>73.8</v>
      </c>
      <c r="H1117" s="128">
        <f t="shared" si="98"/>
        <v>13.8</v>
      </c>
      <c r="I1117" s="128">
        <f t="shared" si="99"/>
        <v>73.8</v>
      </c>
    </row>
    <row r="1118" spans="1:9" ht="27" thickBot="1">
      <c r="A1118" s="162">
        <v>2683</v>
      </c>
      <c r="B1118" s="163" t="s">
        <v>456</v>
      </c>
      <c r="C1118" s="112" t="s">
        <v>461</v>
      </c>
      <c r="D1118" s="162" t="s">
        <v>699</v>
      </c>
      <c r="E1118" s="165">
        <v>80</v>
      </c>
      <c r="F1118" s="166">
        <f t="shared" si="96"/>
        <v>18.400000000000002</v>
      </c>
      <c r="G1118" s="166">
        <f t="shared" si="97"/>
        <v>98.4</v>
      </c>
      <c r="H1118" s="128">
        <f t="shared" si="98"/>
        <v>18.400000000000002</v>
      </c>
      <c r="I1118" s="128">
        <f t="shared" si="99"/>
        <v>98.4</v>
      </c>
    </row>
    <row r="1119" spans="1:9" ht="13.5" thickBot="1">
      <c r="A1119" s="162">
        <v>2684</v>
      </c>
      <c r="B1119" s="163" t="s">
        <v>456</v>
      </c>
      <c r="C1119" s="112" t="s">
        <v>462</v>
      </c>
      <c r="D1119" s="162" t="s">
        <v>699</v>
      </c>
      <c r="E1119" s="165">
        <v>50</v>
      </c>
      <c r="F1119" s="166">
        <f t="shared" si="96"/>
        <v>11.5</v>
      </c>
      <c r="G1119" s="166">
        <f t="shared" si="97"/>
        <v>61.5</v>
      </c>
      <c r="H1119" s="128">
        <f t="shared" si="98"/>
        <v>11.5</v>
      </c>
      <c r="I1119" s="128">
        <f t="shared" si="99"/>
        <v>61.5</v>
      </c>
    </row>
    <row r="1120" spans="1:9" ht="13.5" thickBot="1">
      <c r="A1120" s="162">
        <v>2685</v>
      </c>
      <c r="B1120" s="163" t="s">
        <v>463</v>
      </c>
      <c r="C1120" s="112" t="s">
        <v>464</v>
      </c>
      <c r="D1120" s="162" t="s">
        <v>699</v>
      </c>
      <c r="E1120" s="165">
        <v>50</v>
      </c>
      <c r="F1120" s="166">
        <f t="shared" si="96"/>
        <v>11.5</v>
      </c>
      <c r="G1120" s="166">
        <f t="shared" si="97"/>
        <v>61.5</v>
      </c>
      <c r="H1120" s="128">
        <f t="shared" si="98"/>
        <v>11.5</v>
      </c>
      <c r="I1120" s="128">
        <f t="shared" si="99"/>
        <v>61.5</v>
      </c>
    </row>
    <row r="1121" spans="1:9" ht="13.5" thickBot="1">
      <c r="A1121" s="162">
        <v>2686</v>
      </c>
      <c r="B1121" s="163" t="s">
        <v>465</v>
      </c>
      <c r="C1121" s="112" t="s">
        <v>466</v>
      </c>
      <c r="D1121" s="162" t="s">
        <v>699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2687</v>
      </c>
      <c r="B1122" s="163" t="s">
        <v>465</v>
      </c>
      <c r="C1122" s="112" t="s">
        <v>467</v>
      </c>
      <c r="D1122" s="162" t="s">
        <v>699</v>
      </c>
      <c r="E1122" s="165">
        <v>25</v>
      </c>
      <c r="F1122" s="166">
        <f t="shared" si="96"/>
        <v>5.75</v>
      </c>
      <c r="G1122" s="166">
        <f t="shared" si="97"/>
        <v>30.75</v>
      </c>
      <c r="H1122" s="128">
        <f t="shared" si="98"/>
        <v>5.75</v>
      </c>
      <c r="I1122" s="128">
        <f t="shared" si="99"/>
        <v>30.75</v>
      </c>
    </row>
    <row r="1123" spans="1:9" ht="27" thickBot="1">
      <c r="A1123" s="162">
        <v>2688</v>
      </c>
      <c r="B1123" s="163" t="s">
        <v>456</v>
      </c>
      <c r="C1123" s="112" t="s">
        <v>468</v>
      </c>
      <c r="D1123" s="162" t="s">
        <v>699</v>
      </c>
      <c r="E1123" s="165">
        <v>200</v>
      </c>
      <c r="F1123" s="166">
        <f t="shared" si="96"/>
        <v>46</v>
      </c>
      <c r="G1123" s="166">
        <f t="shared" si="97"/>
        <v>246</v>
      </c>
      <c r="H1123" s="128">
        <f t="shared" si="98"/>
        <v>46</v>
      </c>
      <c r="I1123" s="128">
        <f t="shared" si="99"/>
        <v>246</v>
      </c>
    </row>
    <row r="1124" spans="1:9" ht="13.5" thickBot="1">
      <c r="A1124" s="162">
        <v>2689</v>
      </c>
      <c r="B1124" s="163" t="s">
        <v>456</v>
      </c>
      <c r="C1124" s="112" t="s">
        <v>469</v>
      </c>
      <c r="D1124" s="162" t="s">
        <v>699</v>
      </c>
      <c r="E1124" s="165">
        <v>500</v>
      </c>
      <c r="F1124" s="166">
        <f t="shared" si="96"/>
        <v>115</v>
      </c>
      <c r="G1124" s="166">
        <f t="shared" si="97"/>
        <v>615</v>
      </c>
      <c r="H1124" s="128">
        <f t="shared" si="98"/>
        <v>115</v>
      </c>
      <c r="I1124" s="128">
        <f t="shared" si="99"/>
        <v>615</v>
      </c>
    </row>
    <row r="1125" spans="1:9" ht="13.5" thickBot="1">
      <c r="A1125" s="162">
        <v>2690</v>
      </c>
      <c r="B1125" s="163" t="s">
        <v>456</v>
      </c>
      <c r="C1125" s="112" t="s">
        <v>470</v>
      </c>
      <c r="D1125" s="162" t="s">
        <v>699</v>
      </c>
      <c r="E1125" s="165">
        <v>450</v>
      </c>
      <c r="F1125" s="166">
        <f t="shared" si="96"/>
        <v>103.5</v>
      </c>
      <c r="G1125" s="166">
        <f t="shared" si="97"/>
        <v>553.5</v>
      </c>
      <c r="H1125" s="128">
        <f t="shared" si="98"/>
        <v>103.5</v>
      </c>
      <c r="I1125" s="128">
        <f t="shared" si="99"/>
        <v>553.5</v>
      </c>
    </row>
    <row r="1126" spans="1:9" ht="13.5" thickBot="1">
      <c r="A1126" s="162">
        <v>2691</v>
      </c>
      <c r="B1126" s="163" t="s">
        <v>471</v>
      </c>
      <c r="C1126" s="112" t="s">
        <v>472</v>
      </c>
      <c r="D1126" s="162" t="s">
        <v>699</v>
      </c>
      <c r="E1126" s="165">
        <v>250</v>
      </c>
      <c r="F1126" s="166">
        <f t="shared" si="96"/>
        <v>57.5</v>
      </c>
      <c r="G1126" s="166">
        <f t="shared" si="97"/>
        <v>307.5</v>
      </c>
      <c r="H1126" s="128">
        <f t="shared" si="98"/>
        <v>57.5</v>
      </c>
      <c r="I1126" s="128">
        <f t="shared" si="99"/>
        <v>307.5</v>
      </c>
    </row>
    <row r="1127" spans="1:9" ht="13.5" thickBot="1">
      <c r="A1127" s="162">
        <v>2692</v>
      </c>
      <c r="B1127" s="163" t="s">
        <v>471</v>
      </c>
      <c r="C1127" s="112" t="s">
        <v>473</v>
      </c>
      <c r="D1127" s="162" t="s">
        <v>699</v>
      </c>
      <c r="E1127" s="165">
        <v>300</v>
      </c>
      <c r="F1127" s="166">
        <f t="shared" si="96"/>
        <v>69</v>
      </c>
      <c r="G1127" s="166">
        <f t="shared" si="97"/>
        <v>369</v>
      </c>
      <c r="H1127" s="128">
        <f t="shared" si="98"/>
        <v>69</v>
      </c>
      <c r="I1127" s="128">
        <f t="shared" si="99"/>
        <v>369</v>
      </c>
    </row>
    <row r="1128" spans="1:9" ht="13.5" thickBot="1">
      <c r="A1128" s="162">
        <v>2693</v>
      </c>
      <c r="B1128" s="163" t="s">
        <v>471</v>
      </c>
      <c r="C1128" s="112" t="s">
        <v>474</v>
      </c>
      <c r="D1128" s="162" t="s">
        <v>699</v>
      </c>
      <c r="E1128" s="165">
        <v>400</v>
      </c>
      <c r="F1128" s="166">
        <f t="shared" si="96"/>
        <v>92</v>
      </c>
      <c r="G1128" s="166">
        <f t="shared" si="97"/>
        <v>492</v>
      </c>
      <c r="H1128" s="128">
        <f t="shared" si="98"/>
        <v>92</v>
      </c>
      <c r="I1128" s="128">
        <f t="shared" si="99"/>
        <v>492</v>
      </c>
    </row>
    <row r="1129" spans="1:9" ht="39.75" thickBot="1">
      <c r="A1129" s="162">
        <v>2694</v>
      </c>
      <c r="B1129" s="163" t="s">
        <v>475</v>
      </c>
      <c r="C1129" s="112" t="s">
        <v>476</v>
      </c>
      <c r="D1129" s="162" t="s">
        <v>699</v>
      </c>
      <c r="E1129" s="165">
        <v>200</v>
      </c>
      <c r="F1129" s="166">
        <f t="shared" si="96"/>
        <v>46</v>
      </c>
      <c r="G1129" s="166">
        <f t="shared" si="97"/>
        <v>246</v>
      </c>
      <c r="H1129" s="128">
        <f t="shared" si="98"/>
        <v>46</v>
      </c>
      <c r="I1129" s="128">
        <f t="shared" si="99"/>
        <v>246</v>
      </c>
    </row>
    <row r="1130" spans="1:9" ht="39.75" thickBot="1">
      <c r="A1130" s="162">
        <v>2695</v>
      </c>
      <c r="B1130" s="163" t="s">
        <v>477</v>
      </c>
      <c r="C1130" s="112" t="s">
        <v>1216</v>
      </c>
      <c r="D1130" s="162" t="s">
        <v>699</v>
      </c>
      <c r="E1130" s="165">
        <v>100</v>
      </c>
      <c r="F1130" s="166">
        <f t="shared" si="96"/>
        <v>23</v>
      </c>
      <c r="G1130" s="166">
        <f t="shared" si="97"/>
        <v>123</v>
      </c>
      <c r="H1130" s="128">
        <f t="shared" si="98"/>
        <v>23</v>
      </c>
      <c r="I1130" s="128">
        <f t="shared" si="99"/>
        <v>123</v>
      </c>
    </row>
    <row r="1131" spans="1:9" ht="13.5" thickBot="1">
      <c r="A1131" s="162">
        <v>2696</v>
      </c>
      <c r="B1131" s="163" t="s">
        <v>478</v>
      </c>
      <c r="C1131" s="112" t="s">
        <v>479</v>
      </c>
      <c r="D1131" s="162" t="s">
        <v>699</v>
      </c>
      <c r="E1131" s="165">
        <v>50</v>
      </c>
      <c r="F1131" s="166">
        <f t="shared" si="96"/>
        <v>11.5</v>
      </c>
      <c r="G1131" s="166">
        <f t="shared" si="97"/>
        <v>61.5</v>
      </c>
      <c r="H1131" s="128">
        <f t="shared" si="98"/>
        <v>11.5</v>
      </c>
      <c r="I1131" s="128">
        <f t="shared" si="99"/>
        <v>61.5</v>
      </c>
    </row>
    <row r="1132" spans="1:9" ht="13.5" thickBot="1">
      <c r="A1132" s="162">
        <v>2697</v>
      </c>
      <c r="B1132" s="163" t="s">
        <v>772</v>
      </c>
      <c r="C1132" s="112" t="s">
        <v>480</v>
      </c>
      <c r="D1132" s="162" t="s">
        <v>699</v>
      </c>
      <c r="E1132" s="165">
        <v>50</v>
      </c>
      <c r="F1132" s="166">
        <f t="shared" si="96"/>
        <v>11.5</v>
      </c>
      <c r="G1132" s="166">
        <f t="shared" si="97"/>
        <v>61.5</v>
      </c>
      <c r="H1132" s="128">
        <f t="shared" si="98"/>
        <v>11.5</v>
      </c>
      <c r="I1132" s="128">
        <f t="shared" si="99"/>
        <v>61.5</v>
      </c>
    </row>
    <row r="1133" spans="1:9" ht="13.5" thickBot="1">
      <c r="A1133" s="162">
        <v>2698</v>
      </c>
      <c r="B1133" s="163" t="s">
        <v>776</v>
      </c>
      <c r="C1133" s="112" t="s">
        <v>481</v>
      </c>
      <c r="D1133" s="162" t="s">
        <v>699</v>
      </c>
      <c r="E1133" s="165">
        <v>150</v>
      </c>
      <c r="F1133" s="166">
        <f t="shared" si="96"/>
        <v>34.5</v>
      </c>
      <c r="G1133" s="166">
        <f t="shared" si="97"/>
        <v>184.5</v>
      </c>
      <c r="H1133" s="128">
        <f t="shared" si="98"/>
        <v>34.5</v>
      </c>
      <c r="I1133" s="128">
        <f t="shared" si="99"/>
        <v>184.5</v>
      </c>
    </row>
    <row r="1134" spans="1:9" ht="27" thickBot="1">
      <c r="A1134" s="162">
        <v>2699</v>
      </c>
      <c r="B1134" s="163" t="s">
        <v>482</v>
      </c>
      <c r="C1134" s="112" t="s">
        <v>483</v>
      </c>
      <c r="D1134" s="162" t="s">
        <v>699</v>
      </c>
      <c r="E1134" s="165">
        <v>300</v>
      </c>
      <c r="F1134" s="166">
        <f t="shared" si="96"/>
        <v>69</v>
      </c>
      <c r="G1134" s="166">
        <f t="shared" si="97"/>
        <v>369</v>
      </c>
      <c r="H1134" s="128">
        <f t="shared" si="98"/>
        <v>69</v>
      </c>
      <c r="I1134" s="128">
        <f t="shared" si="99"/>
        <v>369</v>
      </c>
    </row>
    <row r="1135" spans="1:9" ht="27" thickBot="1">
      <c r="A1135" s="162">
        <v>2700</v>
      </c>
      <c r="B1135" s="163" t="s">
        <v>484</v>
      </c>
      <c r="C1135" s="112" t="s">
        <v>485</v>
      </c>
      <c r="D1135" s="162" t="s">
        <v>699</v>
      </c>
      <c r="E1135" s="165">
        <v>50</v>
      </c>
      <c r="F1135" s="166">
        <f t="shared" si="96"/>
        <v>11.5</v>
      </c>
      <c r="G1135" s="166">
        <f t="shared" si="97"/>
        <v>61.5</v>
      </c>
      <c r="H1135" s="128">
        <f t="shared" si="98"/>
        <v>11.5</v>
      </c>
      <c r="I1135" s="128">
        <f t="shared" si="99"/>
        <v>61.5</v>
      </c>
    </row>
    <row r="1136" spans="1:9" ht="27" thickBot="1">
      <c r="A1136" s="162">
        <v>2701</v>
      </c>
      <c r="B1136" s="163" t="s">
        <v>486</v>
      </c>
      <c r="C1136" s="112" t="s">
        <v>487</v>
      </c>
      <c r="D1136" s="162" t="s">
        <v>699</v>
      </c>
      <c r="E1136" s="165">
        <v>100</v>
      </c>
      <c r="F1136" s="166">
        <f t="shared" si="96"/>
        <v>23</v>
      </c>
      <c r="G1136" s="166">
        <f t="shared" si="97"/>
        <v>123</v>
      </c>
      <c r="H1136" s="128">
        <f t="shared" si="98"/>
        <v>23</v>
      </c>
      <c r="I1136" s="128">
        <f t="shared" si="99"/>
        <v>123</v>
      </c>
    </row>
    <row r="1137" spans="1:9" ht="27" thickBot="1">
      <c r="A1137" s="162">
        <v>2702</v>
      </c>
      <c r="B1137" s="163" t="s">
        <v>488</v>
      </c>
      <c r="C1137" s="112" t="s">
        <v>489</v>
      </c>
      <c r="D1137" s="162" t="s">
        <v>699</v>
      </c>
      <c r="E1137" s="165">
        <v>200</v>
      </c>
      <c r="F1137" s="166">
        <f t="shared" si="96"/>
        <v>46</v>
      </c>
      <c r="G1137" s="166">
        <f t="shared" si="97"/>
        <v>246</v>
      </c>
      <c r="H1137" s="128">
        <f t="shared" si="98"/>
        <v>46</v>
      </c>
      <c r="I1137" s="128">
        <f t="shared" si="99"/>
        <v>246</v>
      </c>
    </row>
    <row r="1138" spans="1:9" ht="13.5" thickBot="1">
      <c r="A1138" s="162">
        <v>2703</v>
      </c>
      <c r="B1138" s="163" t="s">
        <v>471</v>
      </c>
      <c r="C1138" s="112" t="s">
        <v>490</v>
      </c>
      <c r="D1138" s="162" t="s">
        <v>699</v>
      </c>
      <c r="E1138" s="165">
        <v>350</v>
      </c>
      <c r="F1138" s="166">
        <f t="shared" si="96"/>
        <v>80.5</v>
      </c>
      <c r="G1138" s="166">
        <f t="shared" si="97"/>
        <v>430.5</v>
      </c>
      <c r="H1138" s="128">
        <f t="shared" si="98"/>
        <v>80.5</v>
      </c>
      <c r="I1138" s="128">
        <f t="shared" si="99"/>
        <v>430.5</v>
      </c>
    </row>
    <row r="1139" spans="1:9" ht="13.5" thickBot="1">
      <c r="A1139" s="162">
        <v>2704</v>
      </c>
      <c r="B1139" s="163" t="s">
        <v>471</v>
      </c>
      <c r="C1139" s="112" t="s">
        <v>491</v>
      </c>
      <c r="D1139" s="162" t="s">
        <v>699</v>
      </c>
      <c r="E1139" s="165">
        <v>600</v>
      </c>
      <c r="F1139" s="166">
        <f t="shared" si="96"/>
        <v>138</v>
      </c>
      <c r="G1139" s="166">
        <f t="shared" si="97"/>
        <v>738</v>
      </c>
      <c r="H1139" s="128">
        <f t="shared" si="98"/>
        <v>138</v>
      </c>
      <c r="I1139" s="128">
        <f t="shared" si="99"/>
        <v>738</v>
      </c>
    </row>
    <row r="1140" spans="1:9" ht="13.5" thickBot="1">
      <c r="A1140" s="162">
        <v>2705</v>
      </c>
      <c r="B1140" s="163" t="s">
        <v>471</v>
      </c>
      <c r="C1140" s="112" t="s">
        <v>492</v>
      </c>
      <c r="D1140" s="162" t="s">
        <v>699</v>
      </c>
      <c r="E1140" s="165">
        <v>800</v>
      </c>
      <c r="F1140" s="166">
        <f t="shared" si="96"/>
        <v>184</v>
      </c>
      <c r="G1140" s="166">
        <f t="shared" si="97"/>
        <v>984</v>
      </c>
      <c r="H1140" s="128">
        <f t="shared" si="98"/>
        <v>184</v>
      </c>
      <c r="I1140" s="128">
        <f t="shared" si="99"/>
        <v>984</v>
      </c>
    </row>
    <row r="1141" spans="1:9" ht="13.5" thickBot="1">
      <c r="A1141" s="110">
        <v>3140</v>
      </c>
      <c r="B1141" s="111" t="s">
        <v>475</v>
      </c>
      <c r="C1141" s="112" t="s">
        <v>1245</v>
      </c>
      <c r="D1141" s="162" t="s">
        <v>699</v>
      </c>
      <c r="E1141" s="113">
        <v>100</v>
      </c>
      <c r="F1141" s="93"/>
      <c r="G1141" s="93"/>
      <c r="H1141" s="99">
        <f t="shared" si="98"/>
        <v>23</v>
      </c>
      <c r="I1141" s="99">
        <f t="shared" si="99"/>
        <v>123</v>
      </c>
    </row>
    <row r="1142" spans="1:9" ht="27" thickBot="1">
      <c r="A1142" s="100">
        <v>3168</v>
      </c>
      <c r="B1142" s="105" t="s">
        <v>1189</v>
      </c>
      <c r="C1142" s="106" t="s">
        <v>1190</v>
      </c>
      <c r="D1142" s="168" t="s">
        <v>699</v>
      </c>
      <c r="E1142" s="169">
        <v>100</v>
      </c>
      <c r="F1142" s="103"/>
      <c r="G1142" s="103"/>
      <c r="H1142" s="99">
        <f t="shared" si="98"/>
        <v>23</v>
      </c>
      <c r="I1142" s="99">
        <f t="shared" si="99"/>
        <v>123</v>
      </c>
    </row>
    <row r="1143" spans="1:9" ht="14.25" thickBot="1">
      <c r="A1143" s="100">
        <v>3169</v>
      </c>
      <c r="B1143" s="105" t="s">
        <v>1191</v>
      </c>
      <c r="C1143" s="106" t="s">
        <v>1192</v>
      </c>
      <c r="D1143" s="162" t="s">
        <v>1193</v>
      </c>
      <c r="E1143" s="169">
        <v>250</v>
      </c>
      <c r="F1143" s="103"/>
      <c r="G1143" s="103"/>
      <c r="H1143" s="99">
        <f t="shared" si="98"/>
        <v>57.5</v>
      </c>
      <c r="I1143" s="99">
        <f t="shared" si="99"/>
        <v>307.5</v>
      </c>
    </row>
    <row r="1144" spans="1:9" ht="13.5" thickBot="1">
      <c r="A1144" s="222" t="s">
        <v>493</v>
      </c>
      <c r="B1144" s="223"/>
      <c r="C1144" s="223"/>
      <c r="D1144" s="223"/>
      <c r="E1144" s="223"/>
      <c r="F1144" s="223"/>
      <c r="G1144" s="224"/>
      <c r="H1144" s="128"/>
      <c r="I1144" s="128"/>
    </row>
    <row r="1145" spans="1:9" ht="13.5" thickBot="1">
      <c r="A1145" s="162">
        <v>2706</v>
      </c>
      <c r="B1145" s="163" t="s">
        <v>761</v>
      </c>
      <c r="C1145" s="112" t="s">
        <v>762</v>
      </c>
      <c r="D1145" s="162" t="s">
        <v>699</v>
      </c>
      <c r="E1145" s="165">
        <v>220</v>
      </c>
      <c r="F1145" s="170">
        <f aca="true" t="shared" si="100" ref="F1145:F1185">E1145*23%</f>
        <v>50.6</v>
      </c>
      <c r="G1145" s="170">
        <f aca="true" t="shared" si="101" ref="G1145:G1185">E1145+F1145</f>
        <v>270.6</v>
      </c>
      <c r="H1145" s="128">
        <f aca="true" t="shared" si="102" ref="H1145:H1189">E1145*23%</f>
        <v>50.6</v>
      </c>
      <c r="I1145" s="128">
        <f aca="true" t="shared" si="103" ref="I1145:I1189">E1145+H1145</f>
        <v>270.6</v>
      </c>
    </row>
    <row r="1146" spans="1:9" ht="13.5" thickBot="1">
      <c r="A1146" s="162">
        <v>2707</v>
      </c>
      <c r="B1146" s="163" t="s">
        <v>764</v>
      </c>
      <c r="C1146" s="112" t="s">
        <v>1246</v>
      </c>
      <c r="D1146" s="162" t="s">
        <v>699</v>
      </c>
      <c r="E1146" s="165">
        <v>250</v>
      </c>
      <c r="F1146" s="170">
        <f t="shared" si="100"/>
        <v>57.5</v>
      </c>
      <c r="G1146" s="170">
        <f t="shared" si="101"/>
        <v>307.5</v>
      </c>
      <c r="H1146" s="128">
        <f t="shared" si="102"/>
        <v>57.5</v>
      </c>
      <c r="I1146" s="128">
        <f t="shared" si="103"/>
        <v>307.5</v>
      </c>
    </row>
    <row r="1147" spans="1:9" ht="13.5" thickBot="1">
      <c r="A1147" s="162">
        <v>2708</v>
      </c>
      <c r="B1147" s="163" t="s">
        <v>765</v>
      </c>
      <c r="C1147" s="112" t="s">
        <v>766</v>
      </c>
      <c r="D1147" s="162" t="s">
        <v>699</v>
      </c>
      <c r="E1147" s="165">
        <v>620</v>
      </c>
      <c r="F1147" s="170">
        <f t="shared" si="100"/>
        <v>142.6</v>
      </c>
      <c r="G1147" s="170">
        <f t="shared" si="101"/>
        <v>762.6</v>
      </c>
      <c r="H1147" s="128">
        <f t="shared" si="102"/>
        <v>142.6</v>
      </c>
      <c r="I1147" s="128">
        <f t="shared" si="103"/>
        <v>762.6</v>
      </c>
    </row>
    <row r="1148" spans="1:9" ht="13.5" thickBot="1">
      <c r="A1148" s="162">
        <v>2709</v>
      </c>
      <c r="B1148" s="163" t="s">
        <v>765</v>
      </c>
      <c r="C1148" s="112" t="s">
        <v>767</v>
      </c>
      <c r="D1148" s="162" t="s">
        <v>699</v>
      </c>
      <c r="E1148" s="165">
        <v>300</v>
      </c>
      <c r="F1148" s="170">
        <f t="shared" si="100"/>
        <v>69</v>
      </c>
      <c r="G1148" s="170">
        <f t="shared" si="101"/>
        <v>369</v>
      </c>
      <c r="H1148" s="128">
        <f t="shared" si="102"/>
        <v>69</v>
      </c>
      <c r="I1148" s="128">
        <f t="shared" si="103"/>
        <v>369</v>
      </c>
    </row>
    <row r="1149" spans="1:9" ht="13.5" thickBot="1">
      <c r="A1149" s="162">
        <v>2710</v>
      </c>
      <c r="B1149" s="163" t="s">
        <v>768</v>
      </c>
      <c r="C1149" s="112" t="s">
        <v>494</v>
      </c>
      <c r="D1149" s="162" t="s">
        <v>699</v>
      </c>
      <c r="E1149" s="165">
        <v>300</v>
      </c>
      <c r="F1149" s="170">
        <f t="shared" si="100"/>
        <v>69</v>
      </c>
      <c r="G1149" s="170">
        <f t="shared" si="101"/>
        <v>369</v>
      </c>
      <c r="H1149" s="128">
        <f t="shared" si="102"/>
        <v>69</v>
      </c>
      <c r="I1149" s="128">
        <f t="shared" si="103"/>
        <v>369</v>
      </c>
    </row>
    <row r="1150" spans="1:9" ht="13.5" thickBot="1">
      <c r="A1150" s="162">
        <v>2711</v>
      </c>
      <c r="B1150" s="163" t="s">
        <v>769</v>
      </c>
      <c r="C1150" s="112" t="s">
        <v>495</v>
      </c>
      <c r="D1150" s="162" t="s">
        <v>699</v>
      </c>
      <c r="E1150" s="165">
        <v>30</v>
      </c>
      <c r="F1150" s="170">
        <f t="shared" si="100"/>
        <v>6.9</v>
      </c>
      <c r="G1150" s="170">
        <f t="shared" si="101"/>
        <v>36.9</v>
      </c>
      <c r="H1150" s="128">
        <f t="shared" si="102"/>
        <v>6.9</v>
      </c>
      <c r="I1150" s="128">
        <f t="shared" si="103"/>
        <v>36.9</v>
      </c>
    </row>
    <row r="1151" spans="1:9" ht="27" thickBot="1">
      <c r="A1151" s="162">
        <v>2712</v>
      </c>
      <c r="B1151" s="163" t="s">
        <v>770</v>
      </c>
      <c r="C1151" s="112" t="s">
        <v>771</v>
      </c>
      <c r="D1151" s="162" t="s">
        <v>699</v>
      </c>
      <c r="E1151" s="165">
        <v>60</v>
      </c>
      <c r="F1151" s="170">
        <f t="shared" si="100"/>
        <v>13.8</v>
      </c>
      <c r="G1151" s="170">
        <f t="shared" si="101"/>
        <v>73.8</v>
      </c>
      <c r="H1151" s="128">
        <f t="shared" si="102"/>
        <v>13.8</v>
      </c>
      <c r="I1151" s="128">
        <f t="shared" si="103"/>
        <v>73.8</v>
      </c>
    </row>
    <row r="1152" spans="1:9" ht="13.5" thickBot="1">
      <c r="A1152" s="162">
        <v>2713</v>
      </c>
      <c r="B1152" s="163" t="s">
        <v>772</v>
      </c>
      <c r="C1152" s="112" t="s">
        <v>773</v>
      </c>
      <c r="D1152" s="162" t="s">
        <v>699</v>
      </c>
      <c r="E1152" s="165">
        <v>40</v>
      </c>
      <c r="F1152" s="170">
        <f t="shared" si="100"/>
        <v>9.200000000000001</v>
      </c>
      <c r="G1152" s="170">
        <f t="shared" si="101"/>
        <v>49.2</v>
      </c>
      <c r="H1152" s="128">
        <f t="shared" si="102"/>
        <v>9.200000000000001</v>
      </c>
      <c r="I1152" s="128">
        <f t="shared" si="103"/>
        <v>49.2</v>
      </c>
    </row>
    <row r="1153" spans="1:9" ht="13.5" thickBot="1">
      <c r="A1153" s="162">
        <v>2714</v>
      </c>
      <c r="B1153" s="163" t="s">
        <v>774</v>
      </c>
      <c r="C1153" s="112" t="s">
        <v>775</v>
      </c>
      <c r="D1153" s="162" t="s">
        <v>699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2715</v>
      </c>
      <c r="B1154" s="163" t="s">
        <v>776</v>
      </c>
      <c r="C1154" s="112" t="s">
        <v>777</v>
      </c>
      <c r="D1154" s="162" t="s">
        <v>699</v>
      </c>
      <c r="E1154" s="165">
        <v>200</v>
      </c>
      <c r="F1154" s="170">
        <f t="shared" si="100"/>
        <v>46</v>
      </c>
      <c r="G1154" s="170">
        <f t="shared" si="101"/>
        <v>246</v>
      </c>
      <c r="H1154" s="128">
        <f t="shared" si="102"/>
        <v>46</v>
      </c>
      <c r="I1154" s="128">
        <f t="shared" si="103"/>
        <v>246</v>
      </c>
    </row>
    <row r="1155" spans="1:9" ht="13.5" thickBot="1">
      <c r="A1155" s="162">
        <v>2716</v>
      </c>
      <c r="B1155" s="163" t="s">
        <v>769</v>
      </c>
      <c r="C1155" s="112" t="s">
        <v>778</v>
      </c>
      <c r="D1155" s="162" t="s">
        <v>699</v>
      </c>
      <c r="E1155" s="165">
        <v>260</v>
      </c>
      <c r="F1155" s="170">
        <f t="shared" si="100"/>
        <v>59.800000000000004</v>
      </c>
      <c r="G1155" s="170">
        <f t="shared" si="101"/>
        <v>319.8</v>
      </c>
      <c r="H1155" s="128">
        <f t="shared" si="102"/>
        <v>59.800000000000004</v>
      </c>
      <c r="I1155" s="128">
        <f t="shared" si="103"/>
        <v>319.8</v>
      </c>
    </row>
    <row r="1156" spans="1:9" ht="13.5" thickBot="1">
      <c r="A1156" s="162">
        <v>2717</v>
      </c>
      <c r="B1156" s="163" t="s">
        <v>769</v>
      </c>
      <c r="C1156" s="112" t="s">
        <v>779</v>
      </c>
      <c r="D1156" s="162" t="s">
        <v>699</v>
      </c>
      <c r="E1156" s="165">
        <v>320</v>
      </c>
      <c r="F1156" s="170">
        <f t="shared" si="100"/>
        <v>73.60000000000001</v>
      </c>
      <c r="G1156" s="170">
        <f t="shared" si="101"/>
        <v>393.6</v>
      </c>
      <c r="H1156" s="128">
        <f t="shared" si="102"/>
        <v>73.60000000000001</v>
      </c>
      <c r="I1156" s="128">
        <f t="shared" si="103"/>
        <v>393.6</v>
      </c>
    </row>
    <row r="1157" spans="1:9" ht="13.5" thickBot="1">
      <c r="A1157" s="162">
        <v>2718</v>
      </c>
      <c r="B1157" s="163" t="s">
        <v>14</v>
      </c>
      <c r="C1157" s="112" t="s">
        <v>496</v>
      </c>
      <c r="D1157" s="162" t="s">
        <v>699</v>
      </c>
      <c r="E1157" s="165">
        <v>600</v>
      </c>
      <c r="F1157" s="170">
        <f t="shared" si="100"/>
        <v>138</v>
      </c>
      <c r="G1157" s="170">
        <f t="shared" si="101"/>
        <v>738</v>
      </c>
      <c r="H1157" s="128">
        <f t="shared" si="102"/>
        <v>138</v>
      </c>
      <c r="I1157" s="128">
        <f t="shared" si="103"/>
        <v>738</v>
      </c>
    </row>
    <row r="1158" spans="1:9" ht="13.5" thickBot="1">
      <c r="A1158" s="162">
        <v>2719</v>
      </c>
      <c r="B1158" s="163" t="s">
        <v>14</v>
      </c>
      <c r="C1158" s="112" t="s">
        <v>497</v>
      </c>
      <c r="D1158" s="162" t="s">
        <v>699</v>
      </c>
      <c r="E1158" s="165">
        <v>1000</v>
      </c>
      <c r="F1158" s="170">
        <f t="shared" si="100"/>
        <v>230</v>
      </c>
      <c r="G1158" s="170">
        <f t="shared" si="101"/>
        <v>1230</v>
      </c>
      <c r="H1158" s="128">
        <f t="shared" si="102"/>
        <v>230</v>
      </c>
      <c r="I1158" s="128">
        <f t="shared" si="103"/>
        <v>1230</v>
      </c>
    </row>
    <row r="1159" spans="1:9" ht="13.5" thickBot="1">
      <c r="A1159" s="162">
        <v>2720</v>
      </c>
      <c r="B1159" s="163" t="s">
        <v>780</v>
      </c>
      <c r="C1159" s="112" t="s">
        <v>781</v>
      </c>
      <c r="D1159" s="162" t="s">
        <v>699</v>
      </c>
      <c r="E1159" s="165">
        <v>250</v>
      </c>
      <c r="F1159" s="170">
        <f t="shared" si="100"/>
        <v>57.5</v>
      </c>
      <c r="G1159" s="170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2721</v>
      </c>
      <c r="B1160" s="163" t="s">
        <v>780</v>
      </c>
      <c r="C1160" s="112" t="s">
        <v>782</v>
      </c>
      <c r="D1160" s="162" t="s">
        <v>699</v>
      </c>
      <c r="E1160" s="165">
        <v>60</v>
      </c>
      <c r="F1160" s="170">
        <f t="shared" si="100"/>
        <v>13.8</v>
      </c>
      <c r="G1160" s="170">
        <f t="shared" si="101"/>
        <v>73.8</v>
      </c>
      <c r="H1160" s="128">
        <f t="shared" si="102"/>
        <v>13.8</v>
      </c>
      <c r="I1160" s="128">
        <f t="shared" si="103"/>
        <v>73.8</v>
      </c>
    </row>
    <row r="1161" spans="1:9" ht="13.5" thickBot="1">
      <c r="A1161" s="162">
        <v>2722</v>
      </c>
      <c r="B1161" s="163" t="s">
        <v>783</v>
      </c>
      <c r="C1161" s="112" t="s">
        <v>784</v>
      </c>
      <c r="D1161" s="162" t="s">
        <v>699</v>
      </c>
      <c r="E1161" s="165">
        <v>660</v>
      </c>
      <c r="F1161" s="170">
        <f t="shared" si="100"/>
        <v>151.8</v>
      </c>
      <c r="G1161" s="170">
        <f t="shared" si="101"/>
        <v>811.8</v>
      </c>
      <c r="H1161" s="128">
        <f t="shared" si="102"/>
        <v>151.8</v>
      </c>
      <c r="I1161" s="128">
        <f t="shared" si="103"/>
        <v>811.8</v>
      </c>
    </row>
    <row r="1162" spans="1:9" ht="13.5" thickBot="1">
      <c r="A1162" s="162">
        <v>2723</v>
      </c>
      <c r="B1162" s="163" t="s">
        <v>4</v>
      </c>
      <c r="C1162" s="112" t="s">
        <v>12</v>
      </c>
      <c r="D1162" s="162" t="s">
        <v>699</v>
      </c>
      <c r="E1162" s="165">
        <v>660</v>
      </c>
      <c r="F1162" s="170">
        <f t="shared" si="100"/>
        <v>151.8</v>
      </c>
      <c r="G1162" s="170">
        <f t="shared" si="101"/>
        <v>811.8</v>
      </c>
      <c r="H1162" s="128">
        <f t="shared" si="102"/>
        <v>151.8</v>
      </c>
      <c r="I1162" s="128">
        <f t="shared" si="103"/>
        <v>811.8</v>
      </c>
    </row>
    <row r="1163" spans="1:9" ht="13.5" thickBot="1">
      <c r="A1163" s="162">
        <v>2724</v>
      </c>
      <c r="B1163" s="163" t="s">
        <v>5</v>
      </c>
      <c r="C1163" s="112" t="s">
        <v>747</v>
      </c>
      <c r="D1163" s="162" t="s">
        <v>699</v>
      </c>
      <c r="E1163" s="165">
        <v>620</v>
      </c>
      <c r="F1163" s="170">
        <f t="shared" si="100"/>
        <v>142.6</v>
      </c>
      <c r="G1163" s="170">
        <f t="shared" si="101"/>
        <v>762.6</v>
      </c>
      <c r="H1163" s="128">
        <f t="shared" si="102"/>
        <v>142.6</v>
      </c>
      <c r="I1163" s="128">
        <f t="shared" si="103"/>
        <v>762.6</v>
      </c>
    </row>
    <row r="1164" spans="1:9" ht="13.5" thickBot="1">
      <c r="A1164" s="162">
        <v>2725</v>
      </c>
      <c r="B1164" s="163" t="s">
        <v>6</v>
      </c>
      <c r="C1164" s="112" t="s">
        <v>748</v>
      </c>
      <c r="D1164" s="162" t="s">
        <v>699</v>
      </c>
      <c r="E1164" s="165">
        <v>470</v>
      </c>
      <c r="F1164" s="170">
        <f t="shared" si="100"/>
        <v>108.10000000000001</v>
      </c>
      <c r="G1164" s="170">
        <f t="shared" si="101"/>
        <v>578.1</v>
      </c>
      <c r="H1164" s="128">
        <f t="shared" si="102"/>
        <v>108.10000000000001</v>
      </c>
      <c r="I1164" s="128">
        <f t="shared" si="103"/>
        <v>578.1</v>
      </c>
    </row>
    <row r="1165" spans="1:9" ht="13.5" thickBot="1">
      <c r="A1165" s="162">
        <v>2726</v>
      </c>
      <c r="B1165" s="163" t="s">
        <v>6</v>
      </c>
      <c r="C1165" s="112" t="s">
        <v>749</v>
      </c>
      <c r="D1165" s="162" t="s">
        <v>699</v>
      </c>
      <c r="E1165" s="165">
        <v>300</v>
      </c>
      <c r="F1165" s="170">
        <f t="shared" si="100"/>
        <v>69</v>
      </c>
      <c r="G1165" s="170">
        <f t="shared" si="101"/>
        <v>369</v>
      </c>
      <c r="H1165" s="128">
        <f t="shared" si="102"/>
        <v>69</v>
      </c>
      <c r="I1165" s="128">
        <f t="shared" si="103"/>
        <v>369</v>
      </c>
    </row>
    <row r="1166" spans="1:9" ht="13.5" thickBot="1">
      <c r="A1166" s="162">
        <v>2727</v>
      </c>
      <c r="B1166" s="163" t="s">
        <v>7</v>
      </c>
      <c r="C1166" s="112" t="s">
        <v>8</v>
      </c>
      <c r="D1166" s="162" t="s">
        <v>699</v>
      </c>
      <c r="E1166" s="165">
        <v>200</v>
      </c>
      <c r="F1166" s="170">
        <f t="shared" si="100"/>
        <v>46</v>
      </c>
      <c r="G1166" s="170">
        <f t="shared" si="101"/>
        <v>246</v>
      </c>
      <c r="H1166" s="128">
        <f t="shared" si="102"/>
        <v>46</v>
      </c>
      <c r="I1166" s="128">
        <f t="shared" si="103"/>
        <v>246</v>
      </c>
    </row>
    <row r="1167" spans="1:9" ht="13.5" thickBot="1">
      <c r="A1167" s="162">
        <v>2728</v>
      </c>
      <c r="B1167" s="163" t="s">
        <v>7</v>
      </c>
      <c r="C1167" s="112" t="s">
        <v>9</v>
      </c>
      <c r="D1167" s="162" t="s">
        <v>699</v>
      </c>
      <c r="E1167" s="165">
        <v>80</v>
      </c>
      <c r="F1167" s="170">
        <f t="shared" si="100"/>
        <v>18.400000000000002</v>
      </c>
      <c r="G1167" s="170">
        <f t="shared" si="101"/>
        <v>98.4</v>
      </c>
      <c r="H1167" s="128">
        <f t="shared" si="102"/>
        <v>18.400000000000002</v>
      </c>
      <c r="I1167" s="128">
        <f t="shared" si="103"/>
        <v>98.4</v>
      </c>
    </row>
    <row r="1168" spans="1:9" ht="13.5" thickBot="1">
      <c r="A1168" s="162">
        <v>2729</v>
      </c>
      <c r="B1168" s="163" t="s">
        <v>785</v>
      </c>
      <c r="C1168" s="112" t="s">
        <v>786</v>
      </c>
      <c r="D1168" s="162" t="s">
        <v>699</v>
      </c>
      <c r="E1168" s="165">
        <v>1450</v>
      </c>
      <c r="F1168" s="170">
        <f t="shared" si="100"/>
        <v>333.5</v>
      </c>
      <c r="G1168" s="170">
        <f t="shared" si="101"/>
        <v>1783.5</v>
      </c>
      <c r="H1168" s="128">
        <f t="shared" si="102"/>
        <v>333.5</v>
      </c>
      <c r="I1168" s="128">
        <f t="shared" si="103"/>
        <v>1783.5</v>
      </c>
    </row>
    <row r="1169" spans="1:9" ht="13.5" thickBot="1">
      <c r="A1169" s="162">
        <v>2730</v>
      </c>
      <c r="B1169" s="163" t="s">
        <v>10</v>
      </c>
      <c r="C1169" s="112" t="s">
        <v>750</v>
      </c>
      <c r="D1169" s="162" t="s">
        <v>699</v>
      </c>
      <c r="E1169" s="165">
        <v>400</v>
      </c>
      <c r="F1169" s="170">
        <f t="shared" si="100"/>
        <v>92</v>
      </c>
      <c r="G1169" s="170">
        <f t="shared" si="101"/>
        <v>492</v>
      </c>
      <c r="H1169" s="128">
        <f t="shared" si="102"/>
        <v>92</v>
      </c>
      <c r="I1169" s="128">
        <f t="shared" si="103"/>
        <v>492</v>
      </c>
    </row>
    <row r="1170" spans="1:9" ht="13.5" thickBot="1">
      <c r="A1170" s="162">
        <v>2731</v>
      </c>
      <c r="B1170" s="163" t="s">
        <v>11</v>
      </c>
      <c r="C1170" s="112" t="s">
        <v>751</v>
      </c>
      <c r="D1170" s="162" t="s">
        <v>699</v>
      </c>
      <c r="E1170" s="165">
        <v>250</v>
      </c>
      <c r="F1170" s="170">
        <f t="shared" si="100"/>
        <v>57.5</v>
      </c>
      <c r="G1170" s="170">
        <f t="shared" si="101"/>
        <v>307.5</v>
      </c>
      <c r="H1170" s="128">
        <f t="shared" si="102"/>
        <v>57.5</v>
      </c>
      <c r="I1170" s="128">
        <f t="shared" si="103"/>
        <v>307.5</v>
      </c>
    </row>
    <row r="1171" spans="1:9" ht="13.5" thickBot="1">
      <c r="A1171" s="162">
        <v>2732</v>
      </c>
      <c r="B1171" s="163" t="s">
        <v>498</v>
      </c>
      <c r="C1171" s="112" t="s">
        <v>499</v>
      </c>
      <c r="D1171" s="162" t="s">
        <v>699</v>
      </c>
      <c r="E1171" s="165">
        <v>200</v>
      </c>
      <c r="F1171" s="170">
        <f t="shared" si="100"/>
        <v>46</v>
      </c>
      <c r="G1171" s="170">
        <f t="shared" si="101"/>
        <v>246</v>
      </c>
      <c r="H1171" s="128">
        <f t="shared" si="102"/>
        <v>46</v>
      </c>
      <c r="I1171" s="128">
        <f t="shared" si="103"/>
        <v>246</v>
      </c>
    </row>
    <row r="1172" spans="1:9" ht="13.5" thickBot="1">
      <c r="A1172" s="162">
        <v>2733</v>
      </c>
      <c r="B1172" s="163" t="s">
        <v>768</v>
      </c>
      <c r="C1172" s="112" t="s">
        <v>787</v>
      </c>
      <c r="D1172" s="162" t="s">
        <v>699</v>
      </c>
      <c r="E1172" s="165">
        <v>620</v>
      </c>
      <c r="F1172" s="170">
        <f t="shared" si="100"/>
        <v>142.6</v>
      </c>
      <c r="G1172" s="170">
        <f t="shared" si="101"/>
        <v>762.6</v>
      </c>
      <c r="H1172" s="128">
        <f t="shared" si="102"/>
        <v>142.6</v>
      </c>
      <c r="I1172" s="128">
        <f t="shared" si="103"/>
        <v>762.6</v>
      </c>
    </row>
    <row r="1173" spans="1:9" ht="13.5" thickBot="1">
      <c r="A1173" s="162">
        <v>2734</v>
      </c>
      <c r="B1173" s="163" t="s">
        <v>788</v>
      </c>
      <c r="C1173" s="112" t="s">
        <v>789</v>
      </c>
      <c r="D1173" s="162" t="s">
        <v>699</v>
      </c>
      <c r="E1173" s="165">
        <v>300</v>
      </c>
      <c r="F1173" s="170">
        <f t="shared" si="100"/>
        <v>69</v>
      </c>
      <c r="G1173" s="170">
        <f t="shared" si="101"/>
        <v>369</v>
      </c>
      <c r="H1173" s="128">
        <f t="shared" si="102"/>
        <v>69</v>
      </c>
      <c r="I1173" s="128">
        <f t="shared" si="103"/>
        <v>369</v>
      </c>
    </row>
    <row r="1174" spans="1:9" ht="13.5" thickBot="1">
      <c r="A1174" s="162">
        <v>2735</v>
      </c>
      <c r="B1174" s="163" t="s">
        <v>790</v>
      </c>
      <c r="C1174" s="112" t="s">
        <v>791</v>
      </c>
      <c r="D1174" s="162" t="s">
        <v>699</v>
      </c>
      <c r="E1174" s="165">
        <v>120</v>
      </c>
      <c r="F1174" s="170">
        <f t="shared" si="100"/>
        <v>27.6</v>
      </c>
      <c r="G1174" s="170">
        <f t="shared" si="101"/>
        <v>147.6</v>
      </c>
      <c r="H1174" s="128">
        <f t="shared" si="102"/>
        <v>27.6</v>
      </c>
      <c r="I1174" s="128">
        <f t="shared" si="103"/>
        <v>147.6</v>
      </c>
    </row>
    <row r="1175" spans="1:9" ht="13.5" thickBot="1">
      <c r="A1175" s="162">
        <v>3247</v>
      </c>
      <c r="B1175" s="163" t="s">
        <v>2165</v>
      </c>
      <c r="C1175" s="112" t="s">
        <v>2166</v>
      </c>
      <c r="D1175" s="162" t="s">
        <v>699</v>
      </c>
      <c r="E1175" s="165">
        <v>100</v>
      </c>
      <c r="F1175" s="170"/>
      <c r="G1175" s="170"/>
      <c r="H1175" s="128">
        <f>E1175*23%</f>
        <v>23</v>
      </c>
      <c r="I1175" s="128">
        <f>E1175+H1175</f>
        <v>123</v>
      </c>
    </row>
    <row r="1176" spans="1:9" ht="13.5" thickBot="1">
      <c r="A1176" s="162">
        <v>2736</v>
      </c>
      <c r="B1176" s="163" t="s">
        <v>780</v>
      </c>
      <c r="C1176" s="112" t="s">
        <v>500</v>
      </c>
      <c r="D1176" s="162" t="s">
        <v>699</v>
      </c>
      <c r="E1176" s="165">
        <v>1200</v>
      </c>
      <c r="F1176" s="170">
        <f t="shared" si="100"/>
        <v>276</v>
      </c>
      <c r="G1176" s="170">
        <f t="shared" si="101"/>
        <v>1476</v>
      </c>
      <c r="H1176" s="128">
        <f t="shared" si="102"/>
        <v>276</v>
      </c>
      <c r="I1176" s="128">
        <f t="shared" si="103"/>
        <v>1476</v>
      </c>
    </row>
    <row r="1177" spans="1:9" ht="13.5" thickBot="1">
      <c r="A1177" s="162">
        <v>2737</v>
      </c>
      <c r="B1177" s="163" t="s">
        <v>501</v>
      </c>
      <c r="C1177" s="112" t="s">
        <v>502</v>
      </c>
      <c r="D1177" s="162" t="s">
        <v>699</v>
      </c>
      <c r="E1177" s="165">
        <v>350</v>
      </c>
      <c r="F1177" s="170">
        <f t="shared" si="100"/>
        <v>80.5</v>
      </c>
      <c r="G1177" s="170">
        <f t="shared" si="101"/>
        <v>430.5</v>
      </c>
      <c r="H1177" s="128">
        <f t="shared" si="102"/>
        <v>80.5</v>
      </c>
      <c r="I1177" s="128">
        <f t="shared" si="103"/>
        <v>430.5</v>
      </c>
    </row>
    <row r="1178" spans="1:9" ht="13.5" thickBot="1">
      <c r="A1178" s="162">
        <v>2738</v>
      </c>
      <c r="B1178" s="163" t="s">
        <v>792</v>
      </c>
      <c r="C1178" s="112" t="s">
        <v>793</v>
      </c>
      <c r="D1178" s="162" t="s">
        <v>699</v>
      </c>
      <c r="E1178" s="165">
        <v>320</v>
      </c>
      <c r="F1178" s="170">
        <f t="shared" si="100"/>
        <v>73.60000000000001</v>
      </c>
      <c r="G1178" s="170">
        <f t="shared" si="101"/>
        <v>393.6</v>
      </c>
      <c r="H1178" s="128">
        <f t="shared" si="102"/>
        <v>73.60000000000001</v>
      </c>
      <c r="I1178" s="128">
        <f t="shared" si="103"/>
        <v>393.6</v>
      </c>
    </row>
    <row r="1179" spans="1:9" ht="13.5" thickBot="1">
      <c r="A1179" s="162">
        <v>2739</v>
      </c>
      <c r="B1179" s="163" t="s">
        <v>792</v>
      </c>
      <c r="C1179" s="112" t="s">
        <v>503</v>
      </c>
      <c r="D1179" s="162" t="s">
        <v>699</v>
      </c>
      <c r="E1179" s="165">
        <v>450</v>
      </c>
      <c r="F1179" s="170">
        <f t="shared" si="100"/>
        <v>103.5</v>
      </c>
      <c r="G1179" s="170">
        <f t="shared" si="101"/>
        <v>553.5</v>
      </c>
      <c r="H1179" s="128">
        <f t="shared" si="102"/>
        <v>103.5</v>
      </c>
      <c r="I1179" s="128">
        <f t="shared" si="103"/>
        <v>553.5</v>
      </c>
    </row>
    <row r="1180" spans="1:9" ht="13.5" thickBot="1">
      <c r="A1180" s="162">
        <v>2740</v>
      </c>
      <c r="B1180" s="163" t="s">
        <v>780</v>
      </c>
      <c r="C1180" s="112" t="s">
        <v>504</v>
      </c>
      <c r="D1180" s="162" t="s">
        <v>699</v>
      </c>
      <c r="E1180" s="165">
        <v>50</v>
      </c>
      <c r="F1180" s="170">
        <f t="shared" si="100"/>
        <v>11.5</v>
      </c>
      <c r="G1180" s="170">
        <f t="shared" si="101"/>
        <v>61.5</v>
      </c>
      <c r="H1180" s="128">
        <f t="shared" si="102"/>
        <v>11.5</v>
      </c>
      <c r="I1180" s="128">
        <f t="shared" si="103"/>
        <v>61.5</v>
      </c>
    </row>
    <row r="1181" spans="1:9" ht="13.5" thickBot="1">
      <c r="A1181" s="162">
        <v>2741</v>
      </c>
      <c r="B1181" s="163" t="s">
        <v>759</v>
      </c>
      <c r="C1181" s="112" t="s">
        <v>0</v>
      </c>
      <c r="D1181" s="162" t="s">
        <v>699</v>
      </c>
      <c r="E1181" s="165">
        <v>100</v>
      </c>
      <c r="F1181" s="170">
        <f t="shared" si="100"/>
        <v>23</v>
      </c>
      <c r="G1181" s="170">
        <f t="shared" si="101"/>
        <v>123</v>
      </c>
      <c r="H1181" s="128">
        <f t="shared" si="102"/>
        <v>23</v>
      </c>
      <c r="I1181" s="128">
        <f t="shared" si="103"/>
        <v>123</v>
      </c>
    </row>
    <row r="1182" spans="1:9" ht="13.5" thickBot="1">
      <c r="A1182" s="162">
        <v>2742</v>
      </c>
      <c r="B1182" s="163" t="s">
        <v>780</v>
      </c>
      <c r="C1182" s="112" t="s">
        <v>1</v>
      </c>
      <c r="D1182" s="162" t="s">
        <v>699</v>
      </c>
      <c r="E1182" s="165">
        <v>70</v>
      </c>
      <c r="F1182" s="170">
        <f t="shared" si="100"/>
        <v>16.1</v>
      </c>
      <c r="G1182" s="170">
        <f t="shared" si="101"/>
        <v>86.1</v>
      </c>
      <c r="H1182" s="128">
        <f t="shared" si="102"/>
        <v>16.1</v>
      </c>
      <c r="I1182" s="128">
        <f t="shared" si="103"/>
        <v>86.1</v>
      </c>
    </row>
    <row r="1183" spans="1:9" ht="13.5" thickBot="1">
      <c r="A1183" s="162">
        <v>2743</v>
      </c>
      <c r="B1183" s="163" t="s">
        <v>780</v>
      </c>
      <c r="C1183" s="112" t="s">
        <v>2</v>
      </c>
      <c r="D1183" s="162" t="s">
        <v>699</v>
      </c>
      <c r="E1183" s="165">
        <v>15</v>
      </c>
      <c r="F1183" s="170">
        <f t="shared" si="100"/>
        <v>3.45</v>
      </c>
      <c r="G1183" s="170">
        <f t="shared" si="101"/>
        <v>18.45</v>
      </c>
      <c r="H1183" s="128">
        <f t="shared" si="102"/>
        <v>3.45</v>
      </c>
      <c r="I1183" s="128">
        <f t="shared" si="103"/>
        <v>18.45</v>
      </c>
    </row>
    <row r="1184" spans="1:9" ht="13.5" thickBot="1">
      <c r="A1184" s="162">
        <v>2744</v>
      </c>
      <c r="B1184" s="163" t="s">
        <v>780</v>
      </c>
      <c r="C1184" s="112" t="s">
        <v>505</v>
      </c>
      <c r="D1184" s="162" t="s">
        <v>699</v>
      </c>
      <c r="E1184" s="165">
        <v>550</v>
      </c>
      <c r="F1184" s="170">
        <f t="shared" si="100"/>
        <v>126.5</v>
      </c>
      <c r="G1184" s="170">
        <f t="shared" si="101"/>
        <v>676.5</v>
      </c>
      <c r="H1184" s="128">
        <f t="shared" si="102"/>
        <v>126.5</v>
      </c>
      <c r="I1184" s="128">
        <f t="shared" si="103"/>
        <v>676.5</v>
      </c>
    </row>
    <row r="1185" spans="1:9" ht="27" thickBot="1">
      <c r="A1185" s="162">
        <v>2745</v>
      </c>
      <c r="B1185" s="163" t="s">
        <v>780</v>
      </c>
      <c r="C1185" s="112" t="s">
        <v>506</v>
      </c>
      <c r="D1185" s="162" t="s">
        <v>699</v>
      </c>
      <c r="E1185" s="165">
        <v>750</v>
      </c>
      <c r="F1185" s="170">
        <f t="shared" si="100"/>
        <v>172.5</v>
      </c>
      <c r="G1185" s="170">
        <f t="shared" si="101"/>
        <v>922.5</v>
      </c>
      <c r="H1185" s="128">
        <f t="shared" si="102"/>
        <v>172.5</v>
      </c>
      <c r="I1185" s="128">
        <f t="shared" si="103"/>
        <v>922.5</v>
      </c>
    </row>
    <row r="1186" spans="1:9" ht="13.5" thickBot="1">
      <c r="A1186" s="162">
        <v>2846</v>
      </c>
      <c r="B1186" s="163" t="s">
        <v>14</v>
      </c>
      <c r="C1186" s="112" t="s">
        <v>15</v>
      </c>
      <c r="D1186" s="162" t="s">
        <v>699</v>
      </c>
      <c r="E1186" s="128">
        <v>350</v>
      </c>
      <c r="F1186" s="170"/>
      <c r="G1186" s="170"/>
      <c r="H1186" s="128">
        <f t="shared" si="102"/>
        <v>80.5</v>
      </c>
      <c r="I1186" s="128">
        <f t="shared" si="103"/>
        <v>430.5</v>
      </c>
    </row>
    <row r="1187" spans="1:9" ht="13.5" thickBot="1">
      <c r="A1187" s="162">
        <v>2847</v>
      </c>
      <c r="B1187" s="163" t="s">
        <v>765</v>
      </c>
      <c r="C1187" s="112" t="s">
        <v>16</v>
      </c>
      <c r="D1187" s="162" t="s">
        <v>699</v>
      </c>
      <c r="E1187" s="128">
        <v>720</v>
      </c>
      <c r="F1187" s="170"/>
      <c r="G1187" s="170"/>
      <c r="H1187" s="128">
        <f t="shared" si="102"/>
        <v>165.6</v>
      </c>
      <c r="I1187" s="128">
        <f t="shared" si="103"/>
        <v>885.6</v>
      </c>
    </row>
    <row r="1188" spans="1:9" ht="13.5" thickBot="1">
      <c r="A1188" s="162">
        <v>2848</v>
      </c>
      <c r="B1188" s="163" t="s">
        <v>765</v>
      </c>
      <c r="C1188" s="112" t="s">
        <v>17</v>
      </c>
      <c r="D1188" s="162" t="s">
        <v>699</v>
      </c>
      <c r="E1188" s="128">
        <v>1200</v>
      </c>
      <c r="F1188" s="170"/>
      <c r="G1188" s="170"/>
      <c r="H1188" s="128">
        <f t="shared" si="102"/>
        <v>276</v>
      </c>
      <c r="I1188" s="128">
        <f t="shared" si="103"/>
        <v>1476</v>
      </c>
    </row>
    <row r="1189" spans="1:9" ht="13.5" thickBot="1">
      <c r="A1189" s="162">
        <v>2849</v>
      </c>
      <c r="B1189" s="163" t="s">
        <v>765</v>
      </c>
      <c r="C1189" s="112" t="s">
        <v>18</v>
      </c>
      <c r="D1189" s="162" t="s">
        <v>699</v>
      </c>
      <c r="E1189" s="128">
        <v>1400</v>
      </c>
      <c r="F1189" s="170"/>
      <c r="G1189" s="170"/>
      <c r="H1189" s="128">
        <f t="shared" si="102"/>
        <v>322</v>
      </c>
      <c r="I1189" s="128">
        <f t="shared" si="103"/>
        <v>1722</v>
      </c>
    </row>
    <row r="1190" spans="1:9" ht="13.5" thickBot="1">
      <c r="A1190" s="162">
        <v>3187</v>
      </c>
      <c r="B1190" s="163" t="s">
        <v>1276</v>
      </c>
      <c r="C1190" s="112" t="s">
        <v>1277</v>
      </c>
      <c r="D1190" s="162" t="s">
        <v>699</v>
      </c>
      <c r="E1190" s="128">
        <v>700</v>
      </c>
      <c r="F1190" s="170"/>
      <c r="G1190" s="170"/>
      <c r="H1190" s="128">
        <v>161</v>
      </c>
      <c r="I1190" s="128">
        <v>861</v>
      </c>
    </row>
    <row r="1191" spans="1:9" ht="13.5" thickBot="1">
      <c r="A1191" s="162">
        <v>3188</v>
      </c>
      <c r="B1191" s="163" t="s">
        <v>1278</v>
      </c>
      <c r="C1191" s="112" t="s">
        <v>1279</v>
      </c>
      <c r="D1191" s="162" t="s">
        <v>699</v>
      </c>
      <c r="E1191" s="128">
        <v>1200</v>
      </c>
      <c r="F1191" s="170"/>
      <c r="G1191" s="170"/>
      <c r="H1191" s="128">
        <v>276</v>
      </c>
      <c r="I1191" s="128">
        <v>1476</v>
      </c>
    </row>
    <row r="1192" spans="1:9" ht="13.5" thickBot="1">
      <c r="A1192" s="162">
        <v>3189</v>
      </c>
      <c r="B1192" s="163" t="s">
        <v>1280</v>
      </c>
      <c r="C1192" s="112" t="s">
        <v>1281</v>
      </c>
      <c r="D1192" s="162" t="s">
        <v>699</v>
      </c>
      <c r="E1192" s="128">
        <v>500</v>
      </c>
      <c r="F1192" s="170"/>
      <c r="G1192" s="170"/>
      <c r="H1192" s="128">
        <v>115</v>
      </c>
      <c r="I1192" s="128">
        <v>615</v>
      </c>
    </row>
    <row r="1193" spans="1:9" ht="13.5" thickBot="1">
      <c r="A1193" s="162">
        <v>3190</v>
      </c>
      <c r="B1193" s="163" t="s">
        <v>1282</v>
      </c>
      <c r="C1193" s="112" t="s">
        <v>1283</v>
      </c>
      <c r="D1193" s="162" t="s">
        <v>699</v>
      </c>
      <c r="E1193" s="128">
        <v>100</v>
      </c>
      <c r="F1193" s="170"/>
      <c r="G1193" s="170"/>
      <c r="H1193" s="128">
        <v>23</v>
      </c>
      <c r="I1193" s="128">
        <v>123</v>
      </c>
    </row>
    <row r="1194" spans="1:9" ht="13.5" thickBot="1">
      <c r="A1194" s="222" t="s">
        <v>507</v>
      </c>
      <c r="B1194" s="223"/>
      <c r="C1194" s="223"/>
      <c r="D1194" s="223"/>
      <c r="E1194" s="223"/>
      <c r="F1194" s="223"/>
      <c r="G1194" s="224"/>
      <c r="H1194" s="128"/>
      <c r="I1194" s="128"/>
    </row>
    <row r="1195" spans="1:9" ht="13.5" thickBot="1">
      <c r="A1195" s="162">
        <v>2746</v>
      </c>
      <c r="B1195" s="163" t="s">
        <v>24</v>
      </c>
      <c r="C1195" s="112" t="s">
        <v>508</v>
      </c>
      <c r="D1195" s="162" t="s">
        <v>699</v>
      </c>
      <c r="E1195" s="165">
        <v>50</v>
      </c>
      <c r="F1195" s="170">
        <f aca="true" t="shared" si="104" ref="F1195:F1228">E1195*23%</f>
        <v>11.5</v>
      </c>
      <c r="G1195" s="170">
        <f aca="true" t="shared" si="105" ref="G1195:G1228">E1195+F1195</f>
        <v>61.5</v>
      </c>
      <c r="H1195" s="128">
        <f aca="true" t="shared" si="106" ref="H1195:H1232">E1195*23%</f>
        <v>11.5</v>
      </c>
      <c r="I1195" s="128">
        <f aca="true" t="shared" si="107" ref="I1195:I1232">E1195+H1195</f>
        <v>61.5</v>
      </c>
    </row>
    <row r="1196" spans="1:9" ht="39.75" thickBot="1">
      <c r="A1196" s="162">
        <v>2747</v>
      </c>
      <c r="B1196" s="163" t="s">
        <v>509</v>
      </c>
      <c r="C1196" s="112" t="s">
        <v>1215</v>
      </c>
      <c r="D1196" s="162" t="s">
        <v>699</v>
      </c>
      <c r="E1196" s="165">
        <v>300</v>
      </c>
      <c r="F1196" s="170">
        <f t="shared" si="104"/>
        <v>69</v>
      </c>
      <c r="G1196" s="170">
        <f t="shared" si="105"/>
        <v>369</v>
      </c>
      <c r="H1196" s="128">
        <f t="shared" si="106"/>
        <v>69</v>
      </c>
      <c r="I1196" s="128">
        <f t="shared" si="107"/>
        <v>369</v>
      </c>
    </row>
    <row r="1197" spans="1:9" ht="13.5" thickBot="1">
      <c r="A1197" s="162">
        <v>2748</v>
      </c>
      <c r="B1197" s="163" t="s">
        <v>510</v>
      </c>
      <c r="C1197" s="112" t="s">
        <v>1214</v>
      </c>
      <c r="D1197" s="162" t="s">
        <v>699</v>
      </c>
      <c r="E1197" s="165">
        <v>50</v>
      </c>
      <c r="F1197" s="170">
        <f t="shared" si="104"/>
        <v>11.5</v>
      </c>
      <c r="G1197" s="170">
        <f t="shared" si="105"/>
        <v>61.5</v>
      </c>
      <c r="H1197" s="128">
        <f t="shared" si="106"/>
        <v>11.5</v>
      </c>
      <c r="I1197" s="128">
        <f t="shared" si="107"/>
        <v>61.5</v>
      </c>
    </row>
    <row r="1198" spans="1:9" ht="13.5" thickBot="1">
      <c r="A1198" s="162">
        <v>2749</v>
      </c>
      <c r="B1198" s="163" t="s">
        <v>511</v>
      </c>
      <c r="C1198" s="112" t="s">
        <v>512</v>
      </c>
      <c r="D1198" s="162" t="s">
        <v>699</v>
      </c>
      <c r="E1198" s="165">
        <v>50</v>
      </c>
      <c r="F1198" s="170">
        <f t="shared" si="104"/>
        <v>11.5</v>
      </c>
      <c r="G1198" s="170">
        <f t="shared" si="105"/>
        <v>61.5</v>
      </c>
      <c r="H1198" s="128">
        <f t="shared" si="106"/>
        <v>11.5</v>
      </c>
      <c r="I1198" s="128">
        <f t="shared" si="107"/>
        <v>61.5</v>
      </c>
    </row>
    <row r="1199" spans="1:9" ht="13.5" thickBot="1">
      <c r="A1199" s="162">
        <v>2750</v>
      </c>
      <c r="B1199" s="163" t="s">
        <v>511</v>
      </c>
      <c r="C1199" s="112" t="s">
        <v>513</v>
      </c>
      <c r="D1199" s="162" t="s">
        <v>699</v>
      </c>
      <c r="E1199" s="165">
        <v>100</v>
      </c>
      <c r="F1199" s="170">
        <f t="shared" si="104"/>
        <v>23</v>
      </c>
      <c r="G1199" s="170">
        <f t="shared" si="105"/>
        <v>123</v>
      </c>
      <c r="H1199" s="128">
        <f t="shared" si="106"/>
        <v>23</v>
      </c>
      <c r="I1199" s="128">
        <f t="shared" si="107"/>
        <v>123</v>
      </c>
    </row>
    <row r="1200" spans="1:9" ht="13.5" thickBot="1">
      <c r="A1200" s="162">
        <v>2751</v>
      </c>
      <c r="B1200" s="163" t="s">
        <v>514</v>
      </c>
      <c r="C1200" s="112" t="s">
        <v>515</v>
      </c>
      <c r="D1200" s="162" t="s">
        <v>699</v>
      </c>
      <c r="E1200" s="165">
        <v>150</v>
      </c>
      <c r="F1200" s="170">
        <f t="shared" si="104"/>
        <v>34.5</v>
      </c>
      <c r="G1200" s="170">
        <f t="shared" si="105"/>
        <v>184.5</v>
      </c>
      <c r="H1200" s="128">
        <f t="shared" si="106"/>
        <v>34.5</v>
      </c>
      <c r="I1200" s="128">
        <f t="shared" si="107"/>
        <v>184.5</v>
      </c>
    </row>
    <row r="1201" spans="1:9" ht="13.5" thickBot="1">
      <c r="A1201" s="162">
        <v>2752</v>
      </c>
      <c r="B1201" s="163" t="s">
        <v>501</v>
      </c>
      <c r="C1201" s="112" t="s">
        <v>516</v>
      </c>
      <c r="D1201" s="162" t="s">
        <v>699</v>
      </c>
      <c r="E1201" s="165">
        <v>1000</v>
      </c>
      <c r="F1201" s="170">
        <f t="shared" si="104"/>
        <v>230</v>
      </c>
      <c r="G1201" s="170">
        <f t="shared" si="105"/>
        <v>1230</v>
      </c>
      <c r="H1201" s="128">
        <f t="shared" si="106"/>
        <v>230</v>
      </c>
      <c r="I1201" s="128">
        <f t="shared" si="107"/>
        <v>1230</v>
      </c>
    </row>
    <row r="1202" spans="1:9" ht="13.5" thickBot="1">
      <c r="A1202" s="162">
        <v>2753</v>
      </c>
      <c r="B1202" s="163" t="s">
        <v>511</v>
      </c>
      <c r="C1202" s="112" t="s">
        <v>517</v>
      </c>
      <c r="D1202" s="162" t="s">
        <v>699</v>
      </c>
      <c r="E1202" s="165">
        <v>550</v>
      </c>
      <c r="F1202" s="170">
        <f t="shared" si="104"/>
        <v>126.5</v>
      </c>
      <c r="G1202" s="170">
        <f t="shared" si="105"/>
        <v>676.5</v>
      </c>
      <c r="H1202" s="128">
        <f t="shared" si="106"/>
        <v>126.5</v>
      </c>
      <c r="I1202" s="128">
        <f t="shared" si="107"/>
        <v>676.5</v>
      </c>
    </row>
    <row r="1203" spans="1:9" ht="13.5" thickBot="1">
      <c r="A1203" s="162">
        <v>2754</v>
      </c>
      <c r="B1203" s="163" t="s">
        <v>501</v>
      </c>
      <c r="C1203" s="112" t="s">
        <v>518</v>
      </c>
      <c r="D1203" s="162" t="s">
        <v>699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2755</v>
      </c>
      <c r="B1204" s="163" t="s">
        <v>519</v>
      </c>
      <c r="C1204" s="112" t="s">
        <v>520</v>
      </c>
      <c r="D1204" s="162" t="s">
        <v>699</v>
      </c>
      <c r="E1204" s="165">
        <v>100</v>
      </c>
      <c r="F1204" s="170">
        <f t="shared" si="104"/>
        <v>23</v>
      </c>
      <c r="G1204" s="170">
        <f t="shared" si="105"/>
        <v>123</v>
      </c>
      <c r="H1204" s="128">
        <f t="shared" si="106"/>
        <v>23</v>
      </c>
      <c r="I1204" s="128">
        <f t="shared" si="107"/>
        <v>123</v>
      </c>
    </row>
    <row r="1205" spans="1:9" ht="13.5" thickBot="1">
      <c r="A1205" s="162">
        <v>2756</v>
      </c>
      <c r="B1205" s="163" t="s">
        <v>521</v>
      </c>
      <c r="C1205" s="112" t="s">
        <v>522</v>
      </c>
      <c r="D1205" s="162" t="s">
        <v>699</v>
      </c>
      <c r="E1205" s="165">
        <v>1500</v>
      </c>
      <c r="F1205" s="170">
        <f t="shared" si="104"/>
        <v>345</v>
      </c>
      <c r="G1205" s="170">
        <f t="shared" si="105"/>
        <v>1845</v>
      </c>
      <c r="H1205" s="128">
        <f t="shared" si="106"/>
        <v>345</v>
      </c>
      <c r="I1205" s="128">
        <f t="shared" si="107"/>
        <v>1845</v>
      </c>
    </row>
    <row r="1206" spans="1:9" ht="13.5" thickBot="1">
      <c r="A1206" s="162">
        <v>2757</v>
      </c>
      <c r="B1206" s="163" t="s">
        <v>521</v>
      </c>
      <c r="C1206" s="112" t="s">
        <v>523</v>
      </c>
      <c r="D1206" s="162" t="s">
        <v>699</v>
      </c>
      <c r="E1206" s="165">
        <v>2500</v>
      </c>
      <c r="F1206" s="170">
        <f t="shared" si="104"/>
        <v>575</v>
      </c>
      <c r="G1206" s="170">
        <f t="shared" si="105"/>
        <v>3075</v>
      </c>
      <c r="H1206" s="128">
        <f t="shared" si="106"/>
        <v>575</v>
      </c>
      <c r="I1206" s="128">
        <f t="shared" si="107"/>
        <v>3075</v>
      </c>
    </row>
    <row r="1207" spans="1:9" ht="27" thickBot="1">
      <c r="A1207" s="162">
        <v>2758</v>
      </c>
      <c r="B1207" s="163" t="s">
        <v>524</v>
      </c>
      <c r="C1207" s="112" t="s">
        <v>525</v>
      </c>
      <c r="D1207" s="162" t="s">
        <v>699</v>
      </c>
      <c r="E1207" s="165">
        <v>2500</v>
      </c>
      <c r="F1207" s="170">
        <f t="shared" si="104"/>
        <v>575</v>
      </c>
      <c r="G1207" s="170">
        <f t="shared" si="105"/>
        <v>3075</v>
      </c>
      <c r="H1207" s="128">
        <f t="shared" si="106"/>
        <v>575</v>
      </c>
      <c r="I1207" s="128">
        <f t="shared" si="107"/>
        <v>3075</v>
      </c>
    </row>
    <row r="1208" spans="1:9" ht="27" thickBot="1">
      <c r="A1208" s="162">
        <v>2759</v>
      </c>
      <c r="B1208" s="163" t="s">
        <v>524</v>
      </c>
      <c r="C1208" s="112" t="s">
        <v>526</v>
      </c>
      <c r="D1208" s="162" t="s">
        <v>699</v>
      </c>
      <c r="E1208" s="165">
        <v>3700</v>
      </c>
      <c r="F1208" s="170">
        <f t="shared" si="104"/>
        <v>851</v>
      </c>
      <c r="G1208" s="170">
        <f t="shared" si="105"/>
        <v>4551</v>
      </c>
      <c r="H1208" s="128">
        <f t="shared" si="106"/>
        <v>851</v>
      </c>
      <c r="I1208" s="128">
        <f t="shared" si="107"/>
        <v>4551</v>
      </c>
    </row>
    <row r="1209" spans="1:9" ht="13.5" thickBot="1">
      <c r="A1209" s="162">
        <v>2760</v>
      </c>
      <c r="B1209" s="163" t="s">
        <v>524</v>
      </c>
      <c r="C1209" s="112" t="s">
        <v>1211</v>
      </c>
      <c r="D1209" s="162" t="s">
        <v>699</v>
      </c>
      <c r="E1209" s="165">
        <v>600</v>
      </c>
      <c r="F1209" s="170">
        <f t="shared" si="104"/>
        <v>138</v>
      </c>
      <c r="G1209" s="170">
        <f t="shared" si="105"/>
        <v>738</v>
      </c>
      <c r="H1209" s="128">
        <f t="shared" si="106"/>
        <v>138</v>
      </c>
      <c r="I1209" s="128">
        <f t="shared" si="107"/>
        <v>738</v>
      </c>
    </row>
    <row r="1210" spans="1:9" ht="13.5" thickBot="1">
      <c r="A1210" s="162">
        <v>2761</v>
      </c>
      <c r="B1210" s="163" t="s">
        <v>527</v>
      </c>
      <c r="C1210" s="112" t="s">
        <v>528</v>
      </c>
      <c r="D1210" s="162" t="s">
        <v>699</v>
      </c>
      <c r="E1210" s="165">
        <v>300</v>
      </c>
      <c r="F1210" s="170">
        <f t="shared" si="104"/>
        <v>69</v>
      </c>
      <c r="G1210" s="170">
        <f t="shared" si="105"/>
        <v>369</v>
      </c>
      <c r="H1210" s="128">
        <f t="shared" si="106"/>
        <v>69</v>
      </c>
      <c r="I1210" s="128">
        <f t="shared" si="107"/>
        <v>369</v>
      </c>
    </row>
    <row r="1211" spans="1:9" ht="13.5" thickBot="1">
      <c r="A1211" s="162">
        <v>2762</v>
      </c>
      <c r="B1211" s="163" t="s">
        <v>527</v>
      </c>
      <c r="C1211" s="112" t="s">
        <v>529</v>
      </c>
      <c r="D1211" s="162" t="s">
        <v>699</v>
      </c>
      <c r="E1211" s="165">
        <v>300</v>
      </c>
      <c r="F1211" s="170">
        <f t="shared" si="104"/>
        <v>69</v>
      </c>
      <c r="G1211" s="170">
        <f t="shared" si="105"/>
        <v>369</v>
      </c>
      <c r="H1211" s="128">
        <f t="shared" si="106"/>
        <v>69</v>
      </c>
      <c r="I1211" s="128">
        <f t="shared" si="107"/>
        <v>369</v>
      </c>
    </row>
    <row r="1212" spans="1:9" ht="13.5" thickBot="1">
      <c r="A1212" s="162">
        <v>2763</v>
      </c>
      <c r="B1212" s="163" t="s">
        <v>524</v>
      </c>
      <c r="C1212" s="112" t="s">
        <v>530</v>
      </c>
      <c r="D1212" s="162" t="s">
        <v>699</v>
      </c>
      <c r="E1212" s="165">
        <v>700</v>
      </c>
      <c r="F1212" s="170">
        <f t="shared" si="104"/>
        <v>161</v>
      </c>
      <c r="G1212" s="170">
        <f t="shared" si="105"/>
        <v>861</v>
      </c>
      <c r="H1212" s="128">
        <f t="shared" si="106"/>
        <v>161</v>
      </c>
      <c r="I1212" s="128">
        <f t="shared" si="107"/>
        <v>861</v>
      </c>
    </row>
    <row r="1213" spans="1:9" ht="13.5" thickBot="1">
      <c r="A1213" s="162">
        <v>2764</v>
      </c>
      <c r="B1213" s="163" t="s">
        <v>524</v>
      </c>
      <c r="C1213" s="112" t="s">
        <v>531</v>
      </c>
      <c r="D1213" s="162" t="s">
        <v>699</v>
      </c>
      <c r="E1213" s="165">
        <v>350</v>
      </c>
      <c r="F1213" s="170">
        <f t="shared" si="104"/>
        <v>80.5</v>
      </c>
      <c r="G1213" s="170">
        <f t="shared" si="105"/>
        <v>430.5</v>
      </c>
      <c r="H1213" s="128">
        <f t="shared" si="106"/>
        <v>80.5</v>
      </c>
      <c r="I1213" s="128">
        <f t="shared" si="107"/>
        <v>430.5</v>
      </c>
    </row>
    <row r="1214" spans="1:9" ht="13.5" thickBot="1">
      <c r="A1214" s="162">
        <v>2765</v>
      </c>
      <c r="B1214" s="163" t="s">
        <v>532</v>
      </c>
      <c r="C1214" s="112" t="s">
        <v>533</v>
      </c>
      <c r="D1214" s="162" t="s">
        <v>699</v>
      </c>
      <c r="E1214" s="165">
        <v>500</v>
      </c>
      <c r="F1214" s="170">
        <f t="shared" si="104"/>
        <v>115</v>
      </c>
      <c r="G1214" s="170">
        <f t="shared" si="105"/>
        <v>615</v>
      </c>
      <c r="H1214" s="128">
        <f t="shared" si="106"/>
        <v>115</v>
      </c>
      <c r="I1214" s="128">
        <f t="shared" si="107"/>
        <v>615</v>
      </c>
    </row>
    <row r="1215" spans="1:9" ht="13.5" thickBot="1">
      <c r="A1215" s="162">
        <v>2766</v>
      </c>
      <c r="B1215" s="163" t="s">
        <v>532</v>
      </c>
      <c r="C1215" s="112" t="s">
        <v>534</v>
      </c>
      <c r="D1215" s="162" t="s">
        <v>699</v>
      </c>
      <c r="E1215" s="165">
        <v>650</v>
      </c>
      <c r="F1215" s="170">
        <f t="shared" si="104"/>
        <v>149.5</v>
      </c>
      <c r="G1215" s="170">
        <f t="shared" si="105"/>
        <v>799.5</v>
      </c>
      <c r="H1215" s="128">
        <f t="shared" si="106"/>
        <v>149.5</v>
      </c>
      <c r="I1215" s="128">
        <f t="shared" si="107"/>
        <v>799.5</v>
      </c>
    </row>
    <row r="1216" spans="1:9" ht="13.5" thickBot="1">
      <c r="A1216" s="162">
        <v>2767</v>
      </c>
      <c r="B1216" s="163" t="s">
        <v>524</v>
      </c>
      <c r="C1216" s="112" t="s">
        <v>535</v>
      </c>
      <c r="D1216" s="162" t="s">
        <v>699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27" thickBot="1">
      <c r="A1217" s="132">
        <v>2768</v>
      </c>
      <c r="B1217" s="138" t="s">
        <v>536</v>
      </c>
      <c r="C1217" s="112" t="s">
        <v>537</v>
      </c>
      <c r="D1217" s="162" t="s">
        <v>699</v>
      </c>
      <c r="E1217" s="171">
        <v>50</v>
      </c>
      <c r="F1217" s="172">
        <f t="shared" si="104"/>
        <v>11.5</v>
      </c>
      <c r="G1217" s="172">
        <f t="shared" si="105"/>
        <v>61.5</v>
      </c>
      <c r="H1217" s="173">
        <f t="shared" si="106"/>
        <v>11.5</v>
      </c>
      <c r="I1217" s="173">
        <f t="shared" si="107"/>
        <v>61.5</v>
      </c>
    </row>
    <row r="1218" spans="1:9" ht="13.5" thickBot="1">
      <c r="A1218" s="162">
        <v>2769</v>
      </c>
      <c r="B1218" s="163" t="s">
        <v>538</v>
      </c>
      <c r="C1218" s="112" t="s">
        <v>539</v>
      </c>
      <c r="D1218" s="162" t="s">
        <v>699</v>
      </c>
      <c r="E1218" s="165">
        <v>100</v>
      </c>
      <c r="F1218" s="170">
        <f t="shared" si="104"/>
        <v>23</v>
      </c>
      <c r="G1218" s="170">
        <f t="shared" si="105"/>
        <v>123</v>
      </c>
      <c r="H1218" s="128">
        <f t="shared" si="106"/>
        <v>23</v>
      </c>
      <c r="I1218" s="128">
        <f t="shared" si="107"/>
        <v>123</v>
      </c>
    </row>
    <row r="1219" spans="1:9" ht="13.5" thickBot="1">
      <c r="A1219" s="162">
        <v>2770</v>
      </c>
      <c r="B1219" s="163" t="s">
        <v>536</v>
      </c>
      <c r="C1219" s="112" t="s">
        <v>540</v>
      </c>
      <c r="D1219" s="162" t="s">
        <v>699</v>
      </c>
      <c r="E1219" s="165">
        <v>50</v>
      </c>
      <c r="F1219" s="170">
        <f t="shared" si="104"/>
        <v>11.5</v>
      </c>
      <c r="G1219" s="170">
        <f t="shared" si="105"/>
        <v>61.5</v>
      </c>
      <c r="H1219" s="128">
        <f t="shared" si="106"/>
        <v>11.5</v>
      </c>
      <c r="I1219" s="128">
        <f t="shared" si="107"/>
        <v>61.5</v>
      </c>
    </row>
    <row r="1220" spans="1:9" ht="13.5" thickBot="1">
      <c r="A1220" s="162">
        <v>2771</v>
      </c>
      <c r="B1220" s="163" t="s">
        <v>521</v>
      </c>
      <c r="C1220" s="112" t="s">
        <v>2215</v>
      </c>
      <c r="D1220" s="162" t="s">
        <v>699</v>
      </c>
      <c r="E1220" s="165">
        <v>150</v>
      </c>
      <c r="F1220" s="170">
        <f t="shared" si="104"/>
        <v>34.5</v>
      </c>
      <c r="G1220" s="170">
        <f t="shared" si="105"/>
        <v>184.5</v>
      </c>
      <c r="H1220" s="128">
        <f t="shared" si="106"/>
        <v>34.5</v>
      </c>
      <c r="I1220" s="128">
        <f t="shared" si="107"/>
        <v>184.5</v>
      </c>
    </row>
    <row r="1221" spans="1:9" ht="13.5" thickBot="1">
      <c r="A1221" s="162">
        <v>2772</v>
      </c>
      <c r="B1221" s="163" t="s">
        <v>541</v>
      </c>
      <c r="C1221" s="112" t="s">
        <v>542</v>
      </c>
      <c r="D1221" s="162" t="s">
        <v>699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2773</v>
      </c>
      <c r="B1222" s="163" t="s">
        <v>543</v>
      </c>
      <c r="C1222" s="112" t="s">
        <v>544</v>
      </c>
      <c r="D1222" s="162" t="s">
        <v>699</v>
      </c>
      <c r="E1222" s="165">
        <v>50</v>
      </c>
      <c r="F1222" s="170">
        <f t="shared" si="104"/>
        <v>11.5</v>
      </c>
      <c r="G1222" s="170">
        <f t="shared" si="105"/>
        <v>61.5</v>
      </c>
      <c r="H1222" s="128">
        <f t="shared" si="106"/>
        <v>11.5</v>
      </c>
      <c r="I1222" s="128">
        <f t="shared" si="107"/>
        <v>61.5</v>
      </c>
    </row>
    <row r="1223" spans="1:9" ht="13.5" thickBot="1">
      <c r="A1223" s="162">
        <v>2774</v>
      </c>
      <c r="B1223" s="163" t="s">
        <v>509</v>
      </c>
      <c r="C1223" s="112" t="s">
        <v>545</v>
      </c>
      <c r="D1223" s="162" t="s">
        <v>699</v>
      </c>
      <c r="E1223" s="165">
        <v>100</v>
      </c>
      <c r="F1223" s="170">
        <f t="shared" si="104"/>
        <v>23</v>
      </c>
      <c r="G1223" s="170">
        <f t="shared" si="105"/>
        <v>123</v>
      </c>
      <c r="H1223" s="128">
        <f t="shared" si="106"/>
        <v>23</v>
      </c>
      <c r="I1223" s="128">
        <f t="shared" si="107"/>
        <v>123</v>
      </c>
    </row>
    <row r="1224" spans="1:9" ht="13.5" thickBot="1">
      <c r="A1224" s="162">
        <v>2775</v>
      </c>
      <c r="B1224" s="163" t="s">
        <v>501</v>
      </c>
      <c r="C1224" s="112" t="s">
        <v>1212</v>
      </c>
      <c r="D1224" s="162" t="s">
        <v>699</v>
      </c>
      <c r="E1224" s="165">
        <v>200</v>
      </c>
      <c r="F1224" s="170">
        <f t="shared" si="104"/>
        <v>46</v>
      </c>
      <c r="G1224" s="170">
        <f t="shared" si="105"/>
        <v>246</v>
      </c>
      <c r="H1224" s="128">
        <f t="shared" si="106"/>
        <v>46</v>
      </c>
      <c r="I1224" s="128">
        <f t="shared" si="107"/>
        <v>246</v>
      </c>
    </row>
    <row r="1225" spans="1:9" ht="13.5" thickBot="1">
      <c r="A1225" s="162">
        <v>2776</v>
      </c>
      <c r="B1225" s="163" t="s">
        <v>536</v>
      </c>
      <c r="C1225" s="112" t="s">
        <v>546</v>
      </c>
      <c r="D1225" s="162" t="s">
        <v>699</v>
      </c>
      <c r="E1225" s="165">
        <v>50</v>
      </c>
      <c r="F1225" s="170">
        <f t="shared" si="104"/>
        <v>11.5</v>
      </c>
      <c r="G1225" s="170">
        <f t="shared" si="105"/>
        <v>61.5</v>
      </c>
      <c r="H1225" s="128">
        <f t="shared" si="106"/>
        <v>11.5</v>
      </c>
      <c r="I1225" s="128">
        <f t="shared" si="107"/>
        <v>61.5</v>
      </c>
    </row>
    <row r="1226" spans="1:9" ht="13.5" thickBot="1">
      <c r="A1226" s="162">
        <v>2777</v>
      </c>
      <c r="B1226" s="163" t="s">
        <v>547</v>
      </c>
      <c r="C1226" s="112" t="s">
        <v>548</v>
      </c>
      <c r="D1226" s="162" t="s">
        <v>699</v>
      </c>
      <c r="E1226" s="165">
        <v>100</v>
      </c>
      <c r="F1226" s="170">
        <f t="shared" si="104"/>
        <v>23</v>
      </c>
      <c r="G1226" s="170">
        <f t="shared" si="105"/>
        <v>123</v>
      </c>
      <c r="H1226" s="128">
        <f t="shared" si="106"/>
        <v>23</v>
      </c>
      <c r="I1226" s="128">
        <f t="shared" si="107"/>
        <v>123</v>
      </c>
    </row>
    <row r="1227" spans="1:9" ht="13.5" thickBot="1">
      <c r="A1227" s="162">
        <v>2778</v>
      </c>
      <c r="B1227" s="163" t="s">
        <v>524</v>
      </c>
      <c r="C1227" s="112" t="s">
        <v>1213</v>
      </c>
      <c r="D1227" s="162" t="s">
        <v>699</v>
      </c>
      <c r="E1227" s="165">
        <v>300</v>
      </c>
      <c r="F1227" s="170">
        <f t="shared" si="104"/>
        <v>69</v>
      </c>
      <c r="G1227" s="170">
        <f t="shared" si="105"/>
        <v>369</v>
      </c>
      <c r="H1227" s="128">
        <f t="shared" si="106"/>
        <v>69</v>
      </c>
      <c r="I1227" s="128">
        <f t="shared" si="107"/>
        <v>369</v>
      </c>
    </row>
    <row r="1228" spans="1:9" ht="13.5" thickBot="1">
      <c r="A1228" s="162">
        <v>2779</v>
      </c>
      <c r="B1228" s="163" t="s">
        <v>550</v>
      </c>
      <c r="C1228" s="112" t="s">
        <v>551</v>
      </c>
      <c r="D1228" s="162" t="s">
        <v>699</v>
      </c>
      <c r="E1228" s="165">
        <v>350</v>
      </c>
      <c r="F1228" s="170">
        <f t="shared" si="104"/>
        <v>80.5</v>
      </c>
      <c r="G1228" s="170">
        <f t="shared" si="105"/>
        <v>430.5</v>
      </c>
      <c r="H1228" s="128">
        <f t="shared" si="106"/>
        <v>80.5</v>
      </c>
      <c r="I1228" s="128">
        <f t="shared" si="107"/>
        <v>430.5</v>
      </c>
    </row>
    <row r="1229" spans="1:9" ht="13.5" thickBot="1">
      <c r="A1229" s="162">
        <v>3009</v>
      </c>
      <c r="B1229" s="163" t="s">
        <v>819</v>
      </c>
      <c r="C1229" s="112" t="s">
        <v>826</v>
      </c>
      <c r="D1229" s="162" t="s">
        <v>699</v>
      </c>
      <c r="E1229" s="174">
        <v>50</v>
      </c>
      <c r="F1229" s="170"/>
      <c r="G1229" s="170"/>
      <c r="H1229" s="128">
        <f t="shared" si="106"/>
        <v>11.5</v>
      </c>
      <c r="I1229" s="128">
        <f t="shared" si="107"/>
        <v>61.5</v>
      </c>
    </row>
    <row r="1230" spans="1:9" ht="13.5" thickBot="1">
      <c r="A1230" s="162">
        <v>3010</v>
      </c>
      <c r="B1230" s="163" t="s">
        <v>820</v>
      </c>
      <c r="C1230" s="112" t="s">
        <v>823</v>
      </c>
      <c r="D1230" s="162" t="s">
        <v>699</v>
      </c>
      <c r="E1230" s="174">
        <v>50</v>
      </c>
      <c r="F1230" s="170"/>
      <c r="G1230" s="170"/>
      <c r="H1230" s="128">
        <f t="shared" si="106"/>
        <v>11.5</v>
      </c>
      <c r="I1230" s="128">
        <f t="shared" si="107"/>
        <v>61.5</v>
      </c>
    </row>
    <row r="1231" spans="1:9" ht="13.5" thickBot="1">
      <c r="A1231" s="162">
        <v>3011</v>
      </c>
      <c r="B1231" s="163" t="s">
        <v>821</v>
      </c>
      <c r="C1231" s="112" t="s">
        <v>824</v>
      </c>
      <c r="D1231" s="162" t="s">
        <v>699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27" thickBot="1">
      <c r="A1232" s="132">
        <v>3012</v>
      </c>
      <c r="B1232" s="138" t="s">
        <v>822</v>
      </c>
      <c r="C1232" s="112" t="s">
        <v>825</v>
      </c>
      <c r="D1232" s="162" t="s">
        <v>699</v>
      </c>
      <c r="E1232" s="175">
        <v>150</v>
      </c>
      <c r="F1232" s="172"/>
      <c r="G1232" s="172"/>
      <c r="H1232" s="173">
        <f t="shared" si="106"/>
        <v>34.5</v>
      </c>
      <c r="I1232" s="173">
        <f t="shared" si="107"/>
        <v>184.5</v>
      </c>
    </row>
    <row r="1233" spans="1:9" ht="13.5" thickBot="1">
      <c r="A1233" s="132">
        <v>3014</v>
      </c>
      <c r="B1233" s="138" t="s">
        <v>827</v>
      </c>
      <c r="C1233" s="176" t="s">
        <v>828</v>
      </c>
      <c r="D1233" s="162" t="s">
        <v>699</v>
      </c>
      <c r="E1233" s="175">
        <v>50</v>
      </c>
      <c r="F1233" s="172"/>
      <c r="G1233" s="172"/>
      <c r="H1233" s="173">
        <v>11.5</v>
      </c>
      <c r="I1233" s="173">
        <v>61.5</v>
      </c>
    </row>
    <row r="1234" spans="1:9" ht="13.5" thickBot="1">
      <c r="A1234" s="132">
        <v>3015</v>
      </c>
      <c r="B1234" s="138" t="s">
        <v>830</v>
      </c>
      <c r="C1234" s="176" t="s">
        <v>832</v>
      </c>
      <c r="D1234" s="162" t="s">
        <v>699</v>
      </c>
      <c r="E1234" s="175">
        <v>150</v>
      </c>
      <c r="F1234" s="172"/>
      <c r="G1234" s="172"/>
      <c r="H1234" s="173">
        <v>34.5</v>
      </c>
      <c r="I1234" s="173">
        <v>184.5</v>
      </c>
    </row>
    <row r="1235" spans="1:9" ht="13.5" thickBot="1">
      <c r="A1235" s="132">
        <v>3016</v>
      </c>
      <c r="B1235" s="138" t="s">
        <v>831</v>
      </c>
      <c r="C1235" s="176" t="s">
        <v>833</v>
      </c>
      <c r="D1235" s="162" t="s">
        <v>699</v>
      </c>
      <c r="E1235" s="175">
        <v>350</v>
      </c>
      <c r="F1235" s="172"/>
      <c r="G1235" s="172"/>
      <c r="H1235" s="173">
        <v>80.5</v>
      </c>
      <c r="I1235" s="173">
        <v>430.5</v>
      </c>
    </row>
    <row r="1236" spans="1:9" ht="13.5" thickBot="1">
      <c r="A1236" s="94">
        <v>3028</v>
      </c>
      <c r="B1236" s="135" t="s">
        <v>840</v>
      </c>
      <c r="C1236" s="102" t="s">
        <v>841</v>
      </c>
      <c r="D1236" s="162" t="s">
        <v>699</v>
      </c>
      <c r="E1236" s="97">
        <v>100</v>
      </c>
      <c r="F1236" s="172"/>
      <c r="G1236" s="172"/>
      <c r="H1236" s="173">
        <f aca="true" t="shared" si="108" ref="H1236:H1244">E1236*23%</f>
        <v>23</v>
      </c>
      <c r="I1236" s="173">
        <f aca="true" t="shared" si="109" ref="I1236:I1244">E1236+H1236</f>
        <v>123</v>
      </c>
    </row>
    <row r="1237" spans="1:9" ht="13.5" thickBot="1">
      <c r="A1237" s="94">
        <v>3029</v>
      </c>
      <c r="B1237" s="135" t="s">
        <v>514</v>
      </c>
      <c r="C1237" s="102" t="s">
        <v>842</v>
      </c>
      <c r="D1237" s="162" t="s">
        <v>699</v>
      </c>
      <c r="E1237" s="97">
        <v>150</v>
      </c>
      <c r="F1237" s="172"/>
      <c r="G1237" s="172"/>
      <c r="H1237" s="173">
        <f t="shared" si="108"/>
        <v>34.5</v>
      </c>
      <c r="I1237" s="173">
        <f t="shared" si="109"/>
        <v>184.5</v>
      </c>
    </row>
    <row r="1238" spans="1:9" ht="13.5" thickBot="1">
      <c r="A1238" s="94">
        <v>3088</v>
      </c>
      <c r="B1238" s="135" t="s">
        <v>543</v>
      </c>
      <c r="C1238" s="106" t="s">
        <v>2185</v>
      </c>
      <c r="D1238" s="162" t="s">
        <v>699</v>
      </c>
      <c r="E1238" s="97">
        <v>100</v>
      </c>
      <c r="F1238" s="172"/>
      <c r="G1238" s="172"/>
      <c r="H1238" s="173">
        <f t="shared" si="108"/>
        <v>23</v>
      </c>
      <c r="I1238" s="173">
        <f t="shared" si="109"/>
        <v>123</v>
      </c>
    </row>
    <row r="1239" spans="1:9" ht="13.5" thickBot="1">
      <c r="A1239" s="110">
        <v>1038</v>
      </c>
      <c r="B1239" s="111" t="s">
        <v>543</v>
      </c>
      <c r="C1239" s="112" t="s">
        <v>1081</v>
      </c>
      <c r="D1239" s="162" t="s">
        <v>699</v>
      </c>
      <c r="E1239" s="113">
        <v>100</v>
      </c>
      <c r="F1239" s="93"/>
      <c r="G1239" s="93"/>
      <c r="H1239" s="173">
        <f t="shared" si="108"/>
        <v>23</v>
      </c>
      <c r="I1239" s="173">
        <f t="shared" si="109"/>
        <v>123</v>
      </c>
    </row>
    <row r="1240" spans="1:9" ht="13.5" thickBot="1">
      <c r="A1240" s="110">
        <v>3253</v>
      </c>
      <c r="B1240" s="111" t="s">
        <v>605</v>
      </c>
      <c r="C1240" s="112" t="s">
        <v>2178</v>
      </c>
      <c r="D1240" s="162" t="s">
        <v>699</v>
      </c>
      <c r="E1240" s="113">
        <v>100</v>
      </c>
      <c r="F1240" s="93"/>
      <c r="G1240" s="93"/>
      <c r="H1240" s="173">
        <f t="shared" si="108"/>
        <v>23</v>
      </c>
      <c r="I1240" s="173">
        <f t="shared" si="109"/>
        <v>123</v>
      </c>
    </row>
    <row r="1241" spans="1:9" ht="27" thickBot="1">
      <c r="A1241" s="110">
        <v>3254</v>
      </c>
      <c r="B1241" s="111" t="s">
        <v>543</v>
      </c>
      <c r="C1241" s="112" t="s">
        <v>2179</v>
      </c>
      <c r="D1241" s="162" t="s">
        <v>699</v>
      </c>
      <c r="E1241" s="113">
        <v>200</v>
      </c>
      <c r="F1241" s="93"/>
      <c r="G1241" s="93"/>
      <c r="H1241" s="173">
        <f t="shared" si="108"/>
        <v>46</v>
      </c>
      <c r="I1241" s="173">
        <f t="shared" si="109"/>
        <v>246</v>
      </c>
    </row>
    <row r="1242" spans="1:9" ht="39.75" thickBot="1">
      <c r="A1242" s="110">
        <v>3255</v>
      </c>
      <c r="B1242" s="111" t="s">
        <v>543</v>
      </c>
      <c r="C1242" s="112" t="s">
        <v>2180</v>
      </c>
      <c r="D1242" s="162" t="s">
        <v>699</v>
      </c>
      <c r="E1242" s="113">
        <v>100</v>
      </c>
      <c r="F1242" s="93"/>
      <c r="G1242" s="93"/>
      <c r="H1242" s="173">
        <f t="shared" si="108"/>
        <v>23</v>
      </c>
      <c r="I1242" s="173">
        <f t="shared" si="109"/>
        <v>123</v>
      </c>
    </row>
    <row r="1243" spans="1:9" ht="39.75" thickBot="1">
      <c r="A1243" s="110">
        <v>3256</v>
      </c>
      <c r="B1243" s="111" t="s">
        <v>2181</v>
      </c>
      <c r="C1243" s="112" t="s">
        <v>2182</v>
      </c>
      <c r="D1243" s="162" t="s">
        <v>699</v>
      </c>
      <c r="E1243" s="113">
        <v>150</v>
      </c>
      <c r="F1243" s="93"/>
      <c r="G1243" s="93"/>
      <c r="H1243" s="173">
        <f t="shared" si="108"/>
        <v>34.5</v>
      </c>
      <c r="I1243" s="173">
        <f t="shared" si="109"/>
        <v>184.5</v>
      </c>
    </row>
    <row r="1244" spans="1:9" ht="13.5" thickBot="1">
      <c r="A1244" s="110">
        <v>3257</v>
      </c>
      <c r="B1244" s="111" t="s">
        <v>543</v>
      </c>
      <c r="C1244" s="112" t="s">
        <v>2183</v>
      </c>
      <c r="D1244" s="162" t="s">
        <v>699</v>
      </c>
      <c r="E1244" s="113">
        <v>150</v>
      </c>
      <c r="F1244" s="93"/>
      <c r="G1244" s="93"/>
      <c r="H1244" s="173">
        <f t="shared" si="108"/>
        <v>34.5</v>
      </c>
      <c r="I1244" s="173">
        <f t="shared" si="109"/>
        <v>184.5</v>
      </c>
    </row>
    <row r="1245" spans="1:9" ht="13.5" thickBot="1">
      <c r="A1245" s="222" t="s">
        <v>552</v>
      </c>
      <c r="B1245" s="223"/>
      <c r="C1245" s="223"/>
      <c r="D1245" s="223"/>
      <c r="E1245" s="223"/>
      <c r="F1245" s="223"/>
      <c r="G1245" s="224"/>
      <c r="H1245" s="128"/>
      <c r="I1245" s="128"/>
    </row>
    <row r="1246" spans="1:9" ht="13.5" thickBot="1">
      <c r="A1246" s="162">
        <v>2780</v>
      </c>
      <c r="B1246" s="163" t="s">
        <v>553</v>
      </c>
      <c r="C1246" s="112" t="s">
        <v>809</v>
      </c>
      <c r="D1246" s="162" t="s">
        <v>699</v>
      </c>
      <c r="E1246" s="165">
        <v>2500</v>
      </c>
      <c r="F1246" s="170">
        <f aca="true" t="shared" si="110" ref="F1246:F1255">E1246*23%</f>
        <v>575</v>
      </c>
      <c r="G1246" s="170">
        <f aca="true" t="shared" si="111" ref="G1246:G1255">E1246+F1246</f>
        <v>3075</v>
      </c>
      <c r="H1246" s="128">
        <f aca="true" t="shared" si="112" ref="H1246:H1255">E1246*23%</f>
        <v>575</v>
      </c>
      <c r="I1246" s="128">
        <f aca="true" t="shared" si="113" ref="I1246:I1255">E1246+H1246</f>
        <v>3075</v>
      </c>
    </row>
    <row r="1247" spans="1:9" ht="27" thickBot="1">
      <c r="A1247" s="132">
        <v>2781</v>
      </c>
      <c r="B1247" s="138" t="s">
        <v>445</v>
      </c>
      <c r="C1247" s="112" t="s">
        <v>554</v>
      </c>
      <c r="D1247" s="162" t="s">
        <v>699</v>
      </c>
      <c r="E1247" s="171">
        <v>400</v>
      </c>
      <c r="F1247" s="172">
        <f t="shared" si="110"/>
        <v>92</v>
      </c>
      <c r="G1247" s="172">
        <f t="shared" si="111"/>
        <v>492</v>
      </c>
      <c r="H1247" s="173">
        <f t="shared" si="112"/>
        <v>92</v>
      </c>
      <c r="I1247" s="173">
        <f t="shared" si="113"/>
        <v>492</v>
      </c>
    </row>
    <row r="1248" spans="1:9" ht="13.5" thickBot="1">
      <c r="A1248" s="162">
        <v>2782</v>
      </c>
      <c r="B1248" s="163" t="s">
        <v>759</v>
      </c>
      <c r="C1248" s="112" t="s">
        <v>555</v>
      </c>
      <c r="D1248" s="162" t="s">
        <v>699</v>
      </c>
      <c r="E1248" s="171">
        <v>2500</v>
      </c>
      <c r="F1248" s="170">
        <f t="shared" si="110"/>
        <v>575</v>
      </c>
      <c r="G1248" s="170">
        <f t="shared" si="111"/>
        <v>3075</v>
      </c>
      <c r="H1248" s="128">
        <f t="shared" si="112"/>
        <v>575</v>
      </c>
      <c r="I1248" s="128">
        <f t="shared" si="113"/>
        <v>3075</v>
      </c>
    </row>
    <row r="1249" spans="1:9" ht="27" thickBot="1">
      <c r="A1249" s="162">
        <v>2783</v>
      </c>
      <c r="B1249" s="163" t="s">
        <v>759</v>
      </c>
      <c r="C1249" s="112" t="s">
        <v>1247</v>
      </c>
      <c r="D1249" s="162" t="s">
        <v>699</v>
      </c>
      <c r="E1249" s="171">
        <v>3000</v>
      </c>
      <c r="F1249" s="170">
        <f t="shared" si="110"/>
        <v>690</v>
      </c>
      <c r="G1249" s="170">
        <f t="shared" si="111"/>
        <v>3690</v>
      </c>
      <c r="H1249" s="128">
        <f t="shared" si="112"/>
        <v>690</v>
      </c>
      <c r="I1249" s="128">
        <f t="shared" si="113"/>
        <v>3690</v>
      </c>
    </row>
    <row r="1250" spans="1:9" ht="27" thickBot="1">
      <c r="A1250" s="162">
        <v>2784</v>
      </c>
      <c r="B1250" s="163" t="s">
        <v>759</v>
      </c>
      <c r="C1250" s="112" t="s">
        <v>1248</v>
      </c>
      <c r="D1250" s="162" t="s">
        <v>699</v>
      </c>
      <c r="E1250" s="171">
        <v>7000</v>
      </c>
      <c r="F1250" s="170">
        <f t="shared" si="110"/>
        <v>1610</v>
      </c>
      <c r="G1250" s="170">
        <f t="shared" si="111"/>
        <v>8610</v>
      </c>
      <c r="H1250" s="128">
        <f t="shared" si="112"/>
        <v>1610</v>
      </c>
      <c r="I1250" s="128">
        <f t="shared" si="113"/>
        <v>8610</v>
      </c>
    </row>
    <row r="1251" spans="1:9" ht="27" thickBot="1">
      <c r="A1251" s="162">
        <v>2785</v>
      </c>
      <c r="B1251" s="163" t="s">
        <v>759</v>
      </c>
      <c r="C1251" s="112" t="s">
        <v>1249</v>
      </c>
      <c r="D1251" s="162" t="s">
        <v>699</v>
      </c>
      <c r="E1251" s="171">
        <v>6000</v>
      </c>
      <c r="F1251" s="170">
        <f t="shared" si="110"/>
        <v>1380</v>
      </c>
      <c r="G1251" s="170">
        <f t="shared" si="111"/>
        <v>7380</v>
      </c>
      <c r="H1251" s="128">
        <f t="shared" si="112"/>
        <v>1380</v>
      </c>
      <c r="I1251" s="128">
        <f t="shared" si="113"/>
        <v>7380</v>
      </c>
    </row>
    <row r="1252" spans="1:9" ht="27" thickBot="1">
      <c r="A1252" s="162">
        <v>2786</v>
      </c>
      <c r="B1252" s="163" t="s">
        <v>759</v>
      </c>
      <c r="C1252" s="112" t="s">
        <v>557</v>
      </c>
      <c r="D1252" s="162" t="s">
        <v>699</v>
      </c>
      <c r="E1252" s="171">
        <v>1500</v>
      </c>
      <c r="F1252" s="170">
        <f t="shared" si="110"/>
        <v>345</v>
      </c>
      <c r="G1252" s="170">
        <f t="shared" si="111"/>
        <v>1845</v>
      </c>
      <c r="H1252" s="128">
        <f t="shared" si="112"/>
        <v>345</v>
      </c>
      <c r="I1252" s="128">
        <f t="shared" si="113"/>
        <v>1845</v>
      </c>
    </row>
    <row r="1253" spans="1:9" ht="27" thickBot="1">
      <c r="A1253" s="162">
        <v>2990</v>
      </c>
      <c r="B1253" s="163" t="s">
        <v>759</v>
      </c>
      <c r="C1253" s="112" t="s">
        <v>810</v>
      </c>
      <c r="D1253" s="162" t="s">
        <v>699</v>
      </c>
      <c r="E1253" s="171">
        <v>1900</v>
      </c>
      <c r="F1253" s="170">
        <f t="shared" si="110"/>
        <v>437</v>
      </c>
      <c r="G1253" s="170">
        <f t="shared" si="111"/>
        <v>2337</v>
      </c>
      <c r="H1253" s="128">
        <f t="shared" si="112"/>
        <v>437</v>
      </c>
      <c r="I1253" s="128">
        <f t="shared" si="113"/>
        <v>2337</v>
      </c>
    </row>
    <row r="1254" spans="1:9" ht="27" thickBot="1">
      <c r="A1254" s="162">
        <v>2991</v>
      </c>
      <c r="B1254" s="163" t="s">
        <v>759</v>
      </c>
      <c r="C1254" s="112" t="s">
        <v>804</v>
      </c>
      <c r="D1254" s="162" t="s">
        <v>699</v>
      </c>
      <c r="E1254" s="171">
        <v>1900</v>
      </c>
      <c r="F1254" s="170">
        <f t="shared" si="110"/>
        <v>437</v>
      </c>
      <c r="G1254" s="170">
        <f t="shared" si="111"/>
        <v>2337</v>
      </c>
      <c r="H1254" s="128">
        <f t="shared" si="112"/>
        <v>437</v>
      </c>
      <c r="I1254" s="128">
        <f t="shared" si="113"/>
        <v>2337</v>
      </c>
    </row>
    <row r="1255" spans="1:9" ht="13.5" customHeight="1" thickBot="1">
      <c r="A1255" s="162">
        <v>2992</v>
      </c>
      <c r="B1255" s="163" t="s">
        <v>759</v>
      </c>
      <c r="C1255" s="112" t="s">
        <v>805</v>
      </c>
      <c r="D1255" s="162" t="s">
        <v>699</v>
      </c>
      <c r="E1255" s="171">
        <v>2000</v>
      </c>
      <c r="F1255" s="170">
        <f t="shared" si="110"/>
        <v>460</v>
      </c>
      <c r="G1255" s="170">
        <f t="shared" si="111"/>
        <v>2460</v>
      </c>
      <c r="H1255" s="128">
        <f t="shared" si="112"/>
        <v>460</v>
      </c>
      <c r="I1255" s="128">
        <f t="shared" si="113"/>
        <v>2460</v>
      </c>
    </row>
    <row r="1256" spans="1:9" ht="27" thickBot="1">
      <c r="A1256" s="162">
        <v>3237</v>
      </c>
      <c r="B1256" s="163" t="s">
        <v>759</v>
      </c>
      <c r="C1256" s="112" t="s">
        <v>2149</v>
      </c>
      <c r="D1256" s="162" t="s">
        <v>699</v>
      </c>
      <c r="E1256" s="171">
        <v>2200</v>
      </c>
      <c r="F1256" s="170"/>
      <c r="G1256" s="170"/>
      <c r="H1256" s="128">
        <v>506</v>
      </c>
      <c r="I1256" s="128">
        <v>2706</v>
      </c>
    </row>
    <row r="1257" spans="1:9" ht="27" thickBot="1">
      <c r="A1257" s="162">
        <v>3238</v>
      </c>
      <c r="B1257" s="163" t="s">
        <v>759</v>
      </c>
      <c r="C1257" s="112" t="s">
        <v>2150</v>
      </c>
      <c r="D1257" s="162" t="s">
        <v>699</v>
      </c>
      <c r="E1257" s="171">
        <v>2150</v>
      </c>
      <c r="F1257" s="170"/>
      <c r="G1257" s="170"/>
      <c r="H1257" s="128">
        <v>494.5</v>
      </c>
      <c r="I1257" s="128">
        <v>2644.5</v>
      </c>
    </row>
    <row r="1258" spans="1:9" ht="27" thickBot="1">
      <c r="A1258" s="162">
        <v>3239</v>
      </c>
      <c r="B1258" s="163" t="s">
        <v>759</v>
      </c>
      <c r="C1258" s="112" t="s">
        <v>2151</v>
      </c>
      <c r="D1258" s="162" t="s">
        <v>699</v>
      </c>
      <c r="E1258" s="171">
        <v>4800</v>
      </c>
      <c r="F1258" s="170"/>
      <c r="G1258" s="170"/>
      <c r="H1258" s="128">
        <v>1104</v>
      </c>
      <c r="I1258" s="128">
        <v>5904</v>
      </c>
    </row>
    <row r="1259" spans="1:9" ht="27" thickBot="1">
      <c r="A1259" s="162">
        <v>3240</v>
      </c>
      <c r="B1259" s="163" t="s">
        <v>759</v>
      </c>
      <c r="C1259" s="112" t="s">
        <v>2152</v>
      </c>
      <c r="D1259" s="162" t="s">
        <v>699</v>
      </c>
      <c r="E1259" s="171">
        <v>3850</v>
      </c>
      <c r="F1259" s="170"/>
      <c r="G1259" s="170"/>
      <c r="H1259" s="128">
        <v>885.5</v>
      </c>
      <c r="I1259" s="128">
        <v>4735.5</v>
      </c>
    </row>
    <row r="1260" spans="1:9" ht="13.5" thickBot="1">
      <c r="A1260" s="222" t="s">
        <v>558</v>
      </c>
      <c r="B1260" s="223"/>
      <c r="C1260" s="223"/>
      <c r="D1260" s="223"/>
      <c r="E1260" s="223"/>
      <c r="F1260" s="223"/>
      <c r="G1260" s="223"/>
      <c r="H1260" s="223"/>
      <c r="I1260" s="224"/>
    </row>
    <row r="1261" spans="1:9" ht="13.5" thickBot="1">
      <c r="A1261" s="162">
        <v>2787</v>
      </c>
      <c r="B1261" s="163" t="s">
        <v>559</v>
      </c>
      <c r="C1261" s="112" t="s">
        <v>560</v>
      </c>
      <c r="D1261" s="162" t="s">
        <v>699</v>
      </c>
      <c r="E1261" s="165">
        <v>50</v>
      </c>
      <c r="F1261" s="170">
        <f aca="true" t="shared" si="114" ref="F1261:F1294">E1261*23%</f>
        <v>11.5</v>
      </c>
      <c r="G1261" s="170">
        <f aca="true" t="shared" si="115" ref="G1261:G1294">E1261+F1261</f>
        <v>61.5</v>
      </c>
      <c r="H1261" s="128">
        <f aca="true" t="shared" si="116" ref="H1261:H1294">E1261*23%</f>
        <v>11.5</v>
      </c>
      <c r="I1261" s="128">
        <f aca="true" t="shared" si="117" ref="I1261:I1294">E1261+H1261</f>
        <v>61.5</v>
      </c>
    </row>
    <row r="1262" spans="1:9" ht="13.5" thickBot="1">
      <c r="A1262" s="162">
        <v>2788</v>
      </c>
      <c r="B1262" s="163" t="s">
        <v>561</v>
      </c>
      <c r="C1262" s="112" t="s">
        <v>562</v>
      </c>
      <c r="D1262" s="162" t="s">
        <v>699</v>
      </c>
      <c r="E1262" s="165">
        <v>100</v>
      </c>
      <c r="F1262" s="170">
        <f t="shared" si="114"/>
        <v>23</v>
      </c>
      <c r="G1262" s="170">
        <f t="shared" si="115"/>
        <v>123</v>
      </c>
      <c r="H1262" s="128">
        <f t="shared" si="116"/>
        <v>23</v>
      </c>
      <c r="I1262" s="128">
        <f t="shared" si="117"/>
        <v>123</v>
      </c>
    </row>
    <row r="1263" spans="1:9" ht="13.5" thickBot="1">
      <c r="A1263" s="162">
        <v>2789</v>
      </c>
      <c r="B1263" s="163" t="s">
        <v>563</v>
      </c>
      <c r="C1263" s="112" t="s">
        <v>564</v>
      </c>
      <c r="D1263" s="162" t="s">
        <v>699</v>
      </c>
      <c r="E1263" s="165">
        <v>150</v>
      </c>
      <c r="F1263" s="170">
        <f t="shared" si="114"/>
        <v>34.5</v>
      </c>
      <c r="G1263" s="170">
        <f t="shared" si="115"/>
        <v>184.5</v>
      </c>
      <c r="H1263" s="128">
        <f t="shared" si="116"/>
        <v>34.5</v>
      </c>
      <c r="I1263" s="128">
        <f t="shared" si="117"/>
        <v>184.5</v>
      </c>
    </row>
    <row r="1264" spans="1:9" ht="13.5" thickBot="1">
      <c r="A1264" s="162">
        <v>2790</v>
      </c>
      <c r="B1264" s="163" t="s">
        <v>565</v>
      </c>
      <c r="C1264" s="112" t="s">
        <v>566</v>
      </c>
      <c r="D1264" s="162" t="s">
        <v>699</v>
      </c>
      <c r="E1264" s="165">
        <v>200</v>
      </c>
      <c r="F1264" s="170">
        <f t="shared" si="114"/>
        <v>46</v>
      </c>
      <c r="G1264" s="170">
        <f t="shared" si="115"/>
        <v>246</v>
      </c>
      <c r="H1264" s="128">
        <f t="shared" si="116"/>
        <v>46</v>
      </c>
      <c r="I1264" s="128">
        <f t="shared" si="117"/>
        <v>246</v>
      </c>
    </row>
    <row r="1265" spans="1:9" ht="13.5" thickBot="1">
      <c r="A1265" s="162">
        <v>2791</v>
      </c>
      <c r="B1265" s="163" t="s">
        <v>565</v>
      </c>
      <c r="C1265" s="112" t="s">
        <v>567</v>
      </c>
      <c r="D1265" s="162" t="s">
        <v>699</v>
      </c>
      <c r="E1265" s="165">
        <v>150</v>
      </c>
      <c r="F1265" s="170">
        <f t="shared" si="114"/>
        <v>34.5</v>
      </c>
      <c r="G1265" s="170">
        <f t="shared" si="115"/>
        <v>184.5</v>
      </c>
      <c r="H1265" s="128">
        <f t="shared" si="116"/>
        <v>34.5</v>
      </c>
      <c r="I1265" s="128">
        <f t="shared" si="117"/>
        <v>184.5</v>
      </c>
    </row>
    <row r="1266" spans="1:9" ht="13.5" thickBot="1">
      <c r="A1266" s="162">
        <v>2792</v>
      </c>
      <c r="B1266" s="163" t="s">
        <v>568</v>
      </c>
      <c r="C1266" s="112" t="s">
        <v>569</v>
      </c>
      <c r="D1266" s="162" t="s">
        <v>699</v>
      </c>
      <c r="E1266" s="165">
        <v>300</v>
      </c>
      <c r="F1266" s="170">
        <f t="shared" si="114"/>
        <v>69</v>
      </c>
      <c r="G1266" s="170">
        <f t="shared" si="115"/>
        <v>369</v>
      </c>
      <c r="H1266" s="128">
        <f t="shared" si="116"/>
        <v>69</v>
      </c>
      <c r="I1266" s="128">
        <f t="shared" si="117"/>
        <v>369</v>
      </c>
    </row>
    <row r="1267" spans="1:9" ht="13.5" thickBot="1">
      <c r="A1267" s="162">
        <v>2793</v>
      </c>
      <c r="B1267" s="163" t="s">
        <v>568</v>
      </c>
      <c r="C1267" s="112" t="s">
        <v>570</v>
      </c>
      <c r="D1267" s="162" t="s">
        <v>699</v>
      </c>
      <c r="E1267" s="165">
        <v>350</v>
      </c>
      <c r="F1267" s="170">
        <f t="shared" si="114"/>
        <v>80.5</v>
      </c>
      <c r="G1267" s="170">
        <f t="shared" si="115"/>
        <v>430.5</v>
      </c>
      <c r="H1267" s="128">
        <f t="shared" si="116"/>
        <v>80.5</v>
      </c>
      <c r="I1267" s="128">
        <f t="shared" si="117"/>
        <v>430.5</v>
      </c>
    </row>
    <row r="1268" spans="1:9" ht="13.5" thickBot="1">
      <c r="A1268" s="162">
        <v>2794</v>
      </c>
      <c r="B1268" s="163" t="s">
        <v>571</v>
      </c>
      <c r="C1268" s="112" t="s">
        <v>572</v>
      </c>
      <c r="D1268" s="162" t="s">
        <v>699</v>
      </c>
      <c r="E1268" s="165">
        <v>300</v>
      </c>
      <c r="F1268" s="170">
        <f t="shared" si="114"/>
        <v>69</v>
      </c>
      <c r="G1268" s="170">
        <f t="shared" si="115"/>
        <v>369</v>
      </c>
      <c r="H1268" s="128">
        <f t="shared" si="116"/>
        <v>69</v>
      </c>
      <c r="I1268" s="128">
        <f t="shared" si="117"/>
        <v>369</v>
      </c>
    </row>
    <row r="1269" spans="1:9" ht="13.5" thickBot="1">
      <c r="A1269" s="162">
        <v>2795</v>
      </c>
      <c r="B1269" s="163" t="s">
        <v>573</v>
      </c>
      <c r="C1269" s="112" t="s">
        <v>574</v>
      </c>
      <c r="D1269" s="162" t="s">
        <v>699</v>
      </c>
      <c r="E1269" s="165">
        <v>200</v>
      </c>
      <c r="F1269" s="170">
        <f t="shared" si="114"/>
        <v>46</v>
      </c>
      <c r="G1269" s="170">
        <f t="shared" si="115"/>
        <v>246</v>
      </c>
      <c r="H1269" s="128">
        <f t="shared" si="116"/>
        <v>46</v>
      </c>
      <c r="I1269" s="128">
        <f t="shared" si="117"/>
        <v>246</v>
      </c>
    </row>
    <row r="1270" spans="1:9" ht="13.5" thickBot="1">
      <c r="A1270" s="162">
        <v>2796</v>
      </c>
      <c r="B1270" s="163" t="s">
        <v>575</v>
      </c>
      <c r="C1270" s="112" t="s">
        <v>576</v>
      </c>
      <c r="D1270" s="162" t="s">
        <v>699</v>
      </c>
      <c r="E1270" s="165">
        <v>50</v>
      </c>
      <c r="F1270" s="170">
        <f t="shared" si="114"/>
        <v>11.5</v>
      </c>
      <c r="G1270" s="170">
        <f t="shared" si="115"/>
        <v>61.5</v>
      </c>
      <c r="H1270" s="128">
        <f t="shared" si="116"/>
        <v>11.5</v>
      </c>
      <c r="I1270" s="128">
        <f t="shared" si="117"/>
        <v>61.5</v>
      </c>
    </row>
    <row r="1271" spans="1:9" ht="27" thickBot="1">
      <c r="A1271" s="132">
        <v>2797</v>
      </c>
      <c r="B1271" s="138" t="s">
        <v>575</v>
      </c>
      <c r="C1271" s="112" t="s">
        <v>577</v>
      </c>
      <c r="D1271" s="162" t="s">
        <v>699</v>
      </c>
      <c r="E1271" s="171">
        <v>100</v>
      </c>
      <c r="F1271" s="170">
        <f t="shared" si="114"/>
        <v>23</v>
      </c>
      <c r="G1271" s="170">
        <f t="shared" si="115"/>
        <v>123</v>
      </c>
      <c r="H1271" s="128">
        <f t="shared" si="116"/>
        <v>23</v>
      </c>
      <c r="I1271" s="128">
        <f t="shared" si="117"/>
        <v>123</v>
      </c>
    </row>
    <row r="1272" spans="1:9" ht="13.5" thickBot="1">
      <c r="A1272" s="162">
        <v>2798</v>
      </c>
      <c r="B1272" s="163" t="s">
        <v>578</v>
      </c>
      <c r="C1272" s="112" t="s">
        <v>579</v>
      </c>
      <c r="D1272" s="162" t="s">
        <v>699</v>
      </c>
      <c r="E1272" s="165">
        <v>50</v>
      </c>
      <c r="F1272" s="170">
        <f t="shared" si="114"/>
        <v>11.5</v>
      </c>
      <c r="G1272" s="170">
        <f t="shared" si="115"/>
        <v>61.5</v>
      </c>
      <c r="H1272" s="128">
        <f t="shared" si="116"/>
        <v>11.5</v>
      </c>
      <c r="I1272" s="128">
        <f t="shared" si="117"/>
        <v>61.5</v>
      </c>
    </row>
    <row r="1273" spans="1:9" ht="13.5" thickBot="1">
      <c r="A1273" s="162">
        <v>2799</v>
      </c>
      <c r="B1273" s="163" t="s">
        <v>580</v>
      </c>
      <c r="C1273" s="112" t="s">
        <v>581</v>
      </c>
      <c r="D1273" s="162" t="s">
        <v>699</v>
      </c>
      <c r="E1273" s="165">
        <v>50</v>
      </c>
      <c r="F1273" s="170">
        <f t="shared" si="114"/>
        <v>11.5</v>
      </c>
      <c r="G1273" s="170">
        <f t="shared" si="115"/>
        <v>61.5</v>
      </c>
      <c r="H1273" s="128">
        <f t="shared" si="116"/>
        <v>11.5</v>
      </c>
      <c r="I1273" s="128">
        <f t="shared" si="117"/>
        <v>61.5</v>
      </c>
    </row>
    <row r="1274" spans="1:9" ht="13.5" thickBot="1">
      <c r="A1274" s="162">
        <v>2800</v>
      </c>
      <c r="B1274" s="163" t="s">
        <v>582</v>
      </c>
      <c r="C1274" s="112" t="s">
        <v>583</v>
      </c>
      <c r="D1274" s="162" t="s">
        <v>699</v>
      </c>
      <c r="E1274" s="165">
        <v>250</v>
      </c>
      <c r="F1274" s="170">
        <f t="shared" si="114"/>
        <v>57.5</v>
      </c>
      <c r="G1274" s="170">
        <f t="shared" si="115"/>
        <v>307.5</v>
      </c>
      <c r="H1274" s="128">
        <f t="shared" si="116"/>
        <v>57.5</v>
      </c>
      <c r="I1274" s="128">
        <f t="shared" si="117"/>
        <v>307.5</v>
      </c>
    </row>
    <row r="1275" spans="1:9" ht="13.5" thickBot="1">
      <c r="A1275" s="162">
        <v>2801</v>
      </c>
      <c r="B1275" s="163" t="s">
        <v>584</v>
      </c>
      <c r="C1275" s="112" t="s">
        <v>585</v>
      </c>
      <c r="D1275" s="162" t="s">
        <v>699</v>
      </c>
      <c r="E1275" s="165">
        <v>350</v>
      </c>
      <c r="F1275" s="170">
        <f t="shared" si="114"/>
        <v>80.5</v>
      </c>
      <c r="G1275" s="170">
        <f t="shared" si="115"/>
        <v>430.5</v>
      </c>
      <c r="H1275" s="128">
        <f t="shared" si="116"/>
        <v>80.5</v>
      </c>
      <c r="I1275" s="128">
        <f t="shared" si="117"/>
        <v>430.5</v>
      </c>
    </row>
    <row r="1276" spans="1:9" ht="13.5" thickBot="1">
      <c r="A1276" s="162">
        <v>2802</v>
      </c>
      <c r="B1276" s="163" t="s">
        <v>586</v>
      </c>
      <c r="C1276" s="112" t="s">
        <v>587</v>
      </c>
      <c r="D1276" s="162" t="s">
        <v>699</v>
      </c>
      <c r="E1276" s="165">
        <v>150</v>
      </c>
      <c r="F1276" s="170">
        <f t="shared" si="114"/>
        <v>34.5</v>
      </c>
      <c r="G1276" s="170">
        <f t="shared" si="115"/>
        <v>184.5</v>
      </c>
      <c r="H1276" s="128">
        <f t="shared" si="116"/>
        <v>34.5</v>
      </c>
      <c r="I1276" s="128">
        <f t="shared" si="117"/>
        <v>184.5</v>
      </c>
    </row>
    <row r="1277" spans="1:9" ht="13.5" thickBot="1">
      <c r="A1277" s="162">
        <v>2803</v>
      </c>
      <c r="B1277" s="163" t="s">
        <v>578</v>
      </c>
      <c r="C1277" s="112" t="s">
        <v>588</v>
      </c>
      <c r="D1277" s="162" t="s">
        <v>699</v>
      </c>
      <c r="E1277" s="165">
        <v>250</v>
      </c>
      <c r="F1277" s="170">
        <f t="shared" si="114"/>
        <v>57.5</v>
      </c>
      <c r="G1277" s="170">
        <f t="shared" si="115"/>
        <v>307.5</v>
      </c>
      <c r="H1277" s="128">
        <f t="shared" si="116"/>
        <v>57.5</v>
      </c>
      <c r="I1277" s="128">
        <f t="shared" si="117"/>
        <v>307.5</v>
      </c>
    </row>
    <row r="1278" spans="1:9" ht="13.5" thickBot="1">
      <c r="A1278" s="162">
        <v>2804</v>
      </c>
      <c r="B1278" s="163" t="s">
        <v>589</v>
      </c>
      <c r="C1278" s="112" t="s">
        <v>590</v>
      </c>
      <c r="D1278" s="162" t="s">
        <v>699</v>
      </c>
      <c r="E1278" s="165">
        <v>250</v>
      </c>
      <c r="F1278" s="170">
        <f t="shared" si="114"/>
        <v>57.5</v>
      </c>
      <c r="G1278" s="170">
        <f t="shared" si="115"/>
        <v>307.5</v>
      </c>
      <c r="H1278" s="128">
        <f t="shared" si="116"/>
        <v>57.5</v>
      </c>
      <c r="I1278" s="128">
        <f t="shared" si="117"/>
        <v>307.5</v>
      </c>
    </row>
    <row r="1279" spans="1:9" ht="13.5" thickBot="1">
      <c r="A1279" s="162">
        <v>2805</v>
      </c>
      <c r="B1279" s="163" t="s">
        <v>591</v>
      </c>
      <c r="C1279" s="112" t="s">
        <v>592</v>
      </c>
      <c r="D1279" s="162" t="s">
        <v>699</v>
      </c>
      <c r="E1279" s="165">
        <v>350</v>
      </c>
      <c r="F1279" s="170">
        <f t="shared" si="114"/>
        <v>80.5</v>
      </c>
      <c r="G1279" s="170">
        <f t="shared" si="115"/>
        <v>430.5</v>
      </c>
      <c r="H1279" s="128">
        <f t="shared" si="116"/>
        <v>80.5</v>
      </c>
      <c r="I1279" s="128">
        <f t="shared" si="117"/>
        <v>430.5</v>
      </c>
    </row>
    <row r="1280" spans="1:9" ht="13.5" thickBot="1">
      <c r="A1280" s="162">
        <v>2806</v>
      </c>
      <c r="B1280" s="163" t="s">
        <v>591</v>
      </c>
      <c r="C1280" s="112" t="s">
        <v>593</v>
      </c>
      <c r="D1280" s="162" t="s">
        <v>699</v>
      </c>
      <c r="E1280" s="165">
        <v>500</v>
      </c>
      <c r="F1280" s="170">
        <f t="shared" si="114"/>
        <v>115</v>
      </c>
      <c r="G1280" s="170">
        <f t="shared" si="115"/>
        <v>615</v>
      </c>
      <c r="H1280" s="128">
        <f t="shared" si="116"/>
        <v>115</v>
      </c>
      <c r="I1280" s="128">
        <f t="shared" si="117"/>
        <v>615</v>
      </c>
    </row>
    <row r="1281" spans="1:9" ht="13.5" thickBot="1">
      <c r="A1281" s="162">
        <v>2807</v>
      </c>
      <c r="B1281" s="163" t="s">
        <v>594</v>
      </c>
      <c r="C1281" s="112" t="s">
        <v>595</v>
      </c>
      <c r="D1281" s="162" t="s">
        <v>699</v>
      </c>
      <c r="E1281" s="165">
        <v>50</v>
      </c>
      <c r="F1281" s="170">
        <f t="shared" si="114"/>
        <v>11.5</v>
      </c>
      <c r="G1281" s="170">
        <f t="shared" si="115"/>
        <v>61.5</v>
      </c>
      <c r="H1281" s="128">
        <f t="shared" si="116"/>
        <v>11.5</v>
      </c>
      <c r="I1281" s="128">
        <f t="shared" si="117"/>
        <v>61.5</v>
      </c>
    </row>
    <row r="1282" spans="1:9" ht="13.5" thickBot="1">
      <c r="A1282" s="162">
        <v>2808</v>
      </c>
      <c r="B1282" s="163" t="s">
        <v>596</v>
      </c>
      <c r="C1282" s="112" t="s">
        <v>597</v>
      </c>
      <c r="D1282" s="162" t="s">
        <v>699</v>
      </c>
      <c r="E1282" s="165">
        <v>100</v>
      </c>
      <c r="F1282" s="170">
        <f t="shared" si="114"/>
        <v>23</v>
      </c>
      <c r="G1282" s="170">
        <f t="shared" si="115"/>
        <v>123</v>
      </c>
      <c r="H1282" s="128">
        <f t="shared" si="116"/>
        <v>23</v>
      </c>
      <c r="I1282" s="128">
        <f t="shared" si="117"/>
        <v>123</v>
      </c>
    </row>
    <row r="1283" spans="1:9" ht="13.5" thickBot="1">
      <c r="A1283" s="162">
        <v>2809</v>
      </c>
      <c r="B1283" s="163" t="s">
        <v>598</v>
      </c>
      <c r="C1283" s="112" t="s">
        <v>599</v>
      </c>
      <c r="D1283" s="162" t="s">
        <v>699</v>
      </c>
      <c r="E1283" s="165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3.5" thickBot="1">
      <c r="A1284" s="162">
        <v>2810</v>
      </c>
      <c r="B1284" s="163" t="s">
        <v>598</v>
      </c>
      <c r="C1284" s="112" t="s">
        <v>600</v>
      </c>
      <c r="D1284" s="162" t="s">
        <v>699</v>
      </c>
      <c r="E1284" s="165">
        <v>150</v>
      </c>
      <c r="F1284" s="170">
        <f t="shared" si="114"/>
        <v>34.5</v>
      </c>
      <c r="G1284" s="170">
        <f t="shared" si="115"/>
        <v>184.5</v>
      </c>
      <c r="H1284" s="128">
        <f t="shared" si="116"/>
        <v>34.5</v>
      </c>
      <c r="I1284" s="128">
        <f t="shared" si="117"/>
        <v>184.5</v>
      </c>
    </row>
    <row r="1285" spans="1:9" ht="13.5" thickBot="1">
      <c r="A1285" s="162">
        <v>2811</v>
      </c>
      <c r="B1285" s="163" t="s">
        <v>601</v>
      </c>
      <c r="C1285" s="112" t="s">
        <v>602</v>
      </c>
      <c r="D1285" s="162" t="s">
        <v>699</v>
      </c>
      <c r="E1285" s="165">
        <v>250</v>
      </c>
      <c r="F1285" s="170">
        <f t="shared" si="114"/>
        <v>57.5</v>
      </c>
      <c r="G1285" s="170">
        <f t="shared" si="115"/>
        <v>307.5</v>
      </c>
      <c r="H1285" s="128">
        <f t="shared" si="116"/>
        <v>57.5</v>
      </c>
      <c r="I1285" s="128">
        <f t="shared" si="117"/>
        <v>307.5</v>
      </c>
    </row>
    <row r="1286" spans="1:9" ht="13.5" thickBot="1">
      <c r="A1286" s="162">
        <v>2812</v>
      </c>
      <c r="B1286" s="163" t="s">
        <v>603</v>
      </c>
      <c r="C1286" s="112" t="s">
        <v>604</v>
      </c>
      <c r="D1286" s="162" t="s">
        <v>699</v>
      </c>
      <c r="E1286" s="165">
        <v>250</v>
      </c>
      <c r="F1286" s="170">
        <f t="shared" si="114"/>
        <v>57.5</v>
      </c>
      <c r="G1286" s="170">
        <f t="shared" si="115"/>
        <v>307.5</v>
      </c>
      <c r="H1286" s="128">
        <f t="shared" si="116"/>
        <v>57.5</v>
      </c>
      <c r="I1286" s="128">
        <f t="shared" si="117"/>
        <v>307.5</v>
      </c>
    </row>
    <row r="1287" spans="1:9" ht="27" thickBot="1">
      <c r="A1287" s="162">
        <v>2814</v>
      </c>
      <c r="B1287" s="163" t="s">
        <v>605</v>
      </c>
      <c r="C1287" s="112" t="s">
        <v>2184</v>
      </c>
      <c r="D1287" s="162" t="s">
        <v>699</v>
      </c>
      <c r="E1287" s="165">
        <v>200</v>
      </c>
      <c r="F1287" s="170">
        <f t="shared" si="114"/>
        <v>46</v>
      </c>
      <c r="G1287" s="170">
        <f t="shared" si="115"/>
        <v>246</v>
      </c>
      <c r="H1287" s="128">
        <f t="shared" si="116"/>
        <v>46</v>
      </c>
      <c r="I1287" s="128">
        <f t="shared" si="117"/>
        <v>246</v>
      </c>
    </row>
    <row r="1288" spans="1:9" ht="13.5" thickBot="1">
      <c r="A1288" s="162">
        <v>2815</v>
      </c>
      <c r="B1288" s="163" t="s">
        <v>606</v>
      </c>
      <c r="C1288" s="112" t="s">
        <v>607</v>
      </c>
      <c r="D1288" s="162" t="s">
        <v>699</v>
      </c>
      <c r="E1288" s="165">
        <v>100</v>
      </c>
      <c r="F1288" s="170">
        <f t="shared" si="114"/>
        <v>23</v>
      </c>
      <c r="G1288" s="170">
        <f t="shared" si="115"/>
        <v>123</v>
      </c>
      <c r="H1288" s="128">
        <f t="shared" si="116"/>
        <v>23</v>
      </c>
      <c r="I1288" s="128">
        <f t="shared" si="117"/>
        <v>123</v>
      </c>
    </row>
    <row r="1289" spans="1:9" ht="13.5" customHeight="1" thickBot="1">
      <c r="A1289" s="162">
        <v>2816</v>
      </c>
      <c r="B1289" s="163" t="s">
        <v>608</v>
      </c>
      <c r="C1289" s="112" t="s">
        <v>609</v>
      </c>
      <c r="D1289" s="162" t="s">
        <v>699</v>
      </c>
      <c r="E1289" s="165">
        <v>300</v>
      </c>
      <c r="F1289" s="170">
        <f t="shared" si="114"/>
        <v>69</v>
      </c>
      <c r="G1289" s="170">
        <f t="shared" si="115"/>
        <v>369</v>
      </c>
      <c r="H1289" s="128">
        <f t="shared" si="116"/>
        <v>69</v>
      </c>
      <c r="I1289" s="128">
        <f t="shared" si="117"/>
        <v>369</v>
      </c>
    </row>
    <row r="1290" spans="1:9" ht="13.5" thickBot="1">
      <c r="A1290" s="162">
        <v>2817</v>
      </c>
      <c r="B1290" s="163" t="s">
        <v>610</v>
      </c>
      <c r="C1290" s="112" t="s">
        <v>611</v>
      </c>
      <c r="D1290" s="162" t="s">
        <v>699</v>
      </c>
      <c r="E1290" s="165">
        <v>200</v>
      </c>
      <c r="F1290" s="170">
        <f t="shared" si="114"/>
        <v>46</v>
      </c>
      <c r="G1290" s="170">
        <f t="shared" si="115"/>
        <v>246</v>
      </c>
      <c r="H1290" s="128">
        <f t="shared" si="116"/>
        <v>46</v>
      </c>
      <c r="I1290" s="128">
        <f t="shared" si="117"/>
        <v>246</v>
      </c>
    </row>
    <row r="1291" spans="1:9" ht="13.5" thickBot="1">
      <c r="A1291" s="162">
        <v>2818</v>
      </c>
      <c r="B1291" s="163" t="s">
        <v>606</v>
      </c>
      <c r="C1291" s="112" t="s">
        <v>612</v>
      </c>
      <c r="D1291" s="162" t="s">
        <v>699</v>
      </c>
      <c r="E1291" s="165">
        <v>100</v>
      </c>
      <c r="F1291" s="170">
        <f t="shared" si="114"/>
        <v>23</v>
      </c>
      <c r="G1291" s="170">
        <f t="shared" si="115"/>
        <v>123</v>
      </c>
      <c r="H1291" s="128">
        <f t="shared" si="116"/>
        <v>23</v>
      </c>
      <c r="I1291" s="128">
        <f t="shared" si="117"/>
        <v>123</v>
      </c>
    </row>
    <row r="1292" spans="1:9" ht="27" thickBot="1">
      <c r="A1292" s="132">
        <v>2819</v>
      </c>
      <c r="B1292" s="138" t="s">
        <v>613</v>
      </c>
      <c r="C1292" s="112" t="s">
        <v>614</v>
      </c>
      <c r="D1292" s="162" t="s">
        <v>699</v>
      </c>
      <c r="E1292" s="171">
        <v>100</v>
      </c>
      <c r="F1292" s="170">
        <f t="shared" si="114"/>
        <v>23</v>
      </c>
      <c r="G1292" s="170">
        <f t="shared" si="115"/>
        <v>123</v>
      </c>
      <c r="H1292" s="128">
        <f t="shared" si="116"/>
        <v>23</v>
      </c>
      <c r="I1292" s="128">
        <f t="shared" si="117"/>
        <v>123</v>
      </c>
    </row>
    <row r="1293" spans="1:9" ht="13.5" thickBot="1">
      <c r="A1293" s="162">
        <v>3030</v>
      </c>
      <c r="B1293" s="163" t="s">
        <v>853</v>
      </c>
      <c r="C1293" s="112" t="s">
        <v>854</v>
      </c>
      <c r="D1293" s="162" t="s">
        <v>699</v>
      </c>
      <c r="E1293" s="165">
        <v>2500</v>
      </c>
      <c r="F1293" s="170">
        <f t="shared" si="114"/>
        <v>575</v>
      </c>
      <c r="G1293" s="170">
        <f t="shared" si="115"/>
        <v>3075</v>
      </c>
      <c r="H1293" s="128">
        <f t="shared" si="116"/>
        <v>575</v>
      </c>
      <c r="I1293" s="128">
        <f t="shared" si="117"/>
        <v>3075</v>
      </c>
    </row>
    <row r="1294" spans="1:9" ht="27" thickBot="1">
      <c r="A1294" s="132">
        <v>3031</v>
      </c>
      <c r="B1294" s="138" t="s">
        <v>853</v>
      </c>
      <c r="C1294" s="112" t="s">
        <v>855</v>
      </c>
      <c r="D1294" s="162" t="s">
        <v>699</v>
      </c>
      <c r="E1294" s="171">
        <v>1000</v>
      </c>
      <c r="F1294" s="170">
        <f t="shared" si="114"/>
        <v>230</v>
      </c>
      <c r="G1294" s="170">
        <f t="shared" si="115"/>
        <v>1230</v>
      </c>
      <c r="H1294" s="128">
        <f t="shared" si="116"/>
        <v>230</v>
      </c>
      <c r="I1294" s="128">
        <f t="shared" si="117"/>
        <v>1230</v>
      </c>
    </row>
    <row r="1295" spans="1:9" ht="13.5" thickBot="1">
      <c r="A1295" s="222" t="s">
        <v>615</v>
      </c>
      <c r="B1295" s="223"/>
      <c r="C1295" s="223"/>
      <c r="D1295" s="223"/>
      <c r="E1295" s="223"/>
      <c r="F1295" s="223"/>
      <c r="G1295" s="224"/>
      <c r="H1295" s="128"/>
      <c r="I1295" s="128"/>
    </row>
    <row r="1296" spans="1:9" ht="13.5" thickBot="1">
      <c r="A1296" s="162">
        <v>2820</v>
      </c>
      <c r="B1296" s="163" t="s">
        <v>616</v>
      </c>
      <c r="C1296" s="112" t="s">
        <v>617</v>
      </c>
      <c r="D1296" s="162" t="s">
        <v>699</v>
      </c>
      <c r="E1296" s="165">
        <v>100</v>
      </c>
      <c r="F1296" s="172">
        <f aca="true" t="shared" si="118" ref="F1296:F1312">E1296*23%</f>
        <v>23</v>
      </c>
      <c r="G1296" s="172">
        <f aca="true" t="shared" si="119" ref="G1296:G1312">E1296+F1296</f>
        <v>123</v>
      </c>
      <c r="H1296" s="128">
        <f aca="true" t="shared" si="120" ref="H1296:H1312">E1296*23%</f>
        <v>23</v>
      </c>
      <c r="I1296" s="128">
        <f aca="true" t="shared" si="121" ref="I1296:I1312">E1296+H1296</f>
        <v>123</v>
      </c>
    </row>
    <row r="1297" spans="1:9" ht="13.5" thickBot="1">
      <c r="A1297" s="162">
        <v>2821</v>
      </c>
      <c r="B1297" s="163" t="s">
        <v>618</v>
      </c>
      <c r="C1297" s="112" t="s">
        <v>619</v>
      </c>
      <c r="D1297" s="162" t="s">
        <v>699</v>
      </c>
      <c r="E1297" s="165">
        <v>150</v>
      </c>
      <c r="F1297" s="172">
        <f t="shared" si="118"/>
        <v>34.5</v>
      </c>
      <c r="G1297" s="172">
        <f t="shared" si="119"/>
        <v>184.5</v>
      </c>
      <c r="H1297" s="128">
        <f t="shared" si="120"/>
        <v>34.5</v>
      </c>
      <c r="I1297" s="128">
        <f t="shared" si="121"/>
        <v>184.5</v>
      </c>
    </row>
    <row r="1298" spans="1:9" ht="13.5" thickBot="1">
      <c r="A1298" s="162">
        <v>2822</v>
      </c>
      <c r="B1298" s="163" t="s">
        <v>620</v>
      </c>
      <c r="C1298" s="112" t="s">
        <v>621</v>
      </c>
      <c r="D1298" s="162" t="s">
        <v>699</v>
      </c>
      <c r="E1298" s="165">
        <v>100</v>
      </c>
      <c r="F1298" s="172">
        <f t="shared" si="118"/>
        <v>23</v>
      </c>
      <c r="G1298" s="172">
        <f t="shared" si="119"/>
        <v>123</v>
      </c>
      <c r="H1298" s="128">
        <f t="shared" si="120"/>
        <v>23</v>
      </c>
      <c r="I1298" s="128">
        <f t="shared" si="121"/>
        <v>123</v>
      </c>
    </row>
    <row r="1299" spans="1:9" ht="13.5" thickBot="1">
      <c r="A1299" s="162">
        <v>2823</v>
      </c>
      <c r="B1299" s="163" t="s">
        <v>620</v>
      </c>
      <c r="C1299" s="112" t="s">
        <v>622</v>
      </c>
      <c r="D1299" s="162" t="s">
        <v>699</v>
      </c>
      <c r="E1299" s="165">
        <v>50</v>
      </c>
      <c r="F1299" s="172">
        <f t="shared" si="118"/>
        <v>11.5</v>
      </c>
      <c r="G1299" s="172">
        <f t="shared" si="119"/>
        <v>61.5</v>
      </c>
      <c r="H1299" s="128">
        <f t="shared" si="120"/>
        <v>11.5</v>
      </c>
      <c r="I1299" s="128">
        <f t="shared" si="121"/>
        <v>61.5</v>
      </c>
    </row>
    <row r="1300" spans="1:9" ht="13.5" thickBot="1">
      <c r="A1300" s="162">
        <v>2824</v>
      </c>
      <c r="B1300" s="163" t="s">
        <v>623</v>
      </c>
      <c r="C1300" s="112" t="s">
        <v>624</v>
      </c>
      <c r="D1300" s="162" t="s">
        <v>699</v>
      </c>
      <c r="E1300" s="165">
        <v>200</v>
      </c>
      <c r="F1300" s="172">
        <f t="shared" si="118"/>
        <v>46</v>
      </c>
      <c r="G1300" s="172">
        <f t="shared" si="119"/>
        <v>246</v>
      </c>
      <c r="H1300" s="128">
        <f t="shared" si="120"/>
        <v>46</v>
      </c>
      <c r="I1300" s="128">
        <f t="shared" si="121"/>
        <v>246</v>
      </c>
    </row>
    <row r="1301" spans="1:9" ht="13.5" thickBot="1">
      <c r="A1301" s="162">
        <v>2825</v>
      </c>
      <c r="B1301" s="163" t="s">
        <v>623</v>
      </c>
      <c r="C1301" s="112" t="s">
        <v>625</v>
      </c>
      <c r="D1301" s="162" t="s">
        <v>699</v>
      </c>
      <c r="E1301" s="165">
        <v>50</v>
      </c>
      <c r="F1301" s="172">
        <f t="shared" si="118"/>
        <v>11.5</v>
      </c>
      <c r="G1301" s="172">
        <f t="shared" si="119"/>
        <v>61.5</v>
      </c>
      <c r="H1301" s="128">
        <f t="shared" si="120"/>
        <v>11.5</v>
      </c>
      <c r="I1301" s="128">
        <f t="shared" si="121"/>
        <v>61.5</v>
      </c>
    </row>
    <row r="1302" spans="1:9" ht="27" thickBot="1">
      <c r="A1302" s="162">
        <v>2826</v>
      </c>
      <c r="B1302" s="163" t="s">
        <v>571</v>
      </c>
      <c r="C1302" s="112" t="s">
        <v>626</v>
      </c>
      <c r="D1302" s="162" t="s">
        <v>699</v>
      </c>
      <c r="E1302" s="165">
        <v>100</v>
      </c>
      <c r="F1302" s="172">
        <f t="shared" si="118"/>
        <v>23</v>
      </c>
      <c r="G1302" s="172">
        <f t="shared" si="119"/>
        <v>123</v>
      </c>
      <c r="H1302" s="128">
        <f t="shared" si="120"/>
        <v>23</v>
      </c>
      <c r="I1302" s="128">
        <f t="shared" si="121"/>
        <v>123</v>
      </c>
    </row>
    <row r="1303" spans="1:9" ht="13.5" thickBot="1">
      <c r="A1303" s="162">
        <v>2827</v>
      </c>
      <c r="B1303" s="163" t="s">
        <v>571</v>
      </c>
      <c r="C1303" s="112" t="s">
        <v>627</v>
      </c>
      <c r="D1303" s="162" t="s">
        <v>699</v>
      </c>
      <c r="E1303" s="165">
        <v>310</v>
      </c>
      <c r="F1303" s="172">
        <f t="shared" si="118"/>
        <v>71.3</v>
      </c>
      <c r="G1303" s="172">
        <f t="shared" si="119"/>
        <v>381.3</v>
      </c>
      <c r="H1303" s="128">
        <f t="shared" si="120"/>
        <v>71.3</v>
      </c>
      <c r="I1303" s="128">
        <f t="shared" si="121"/>
        <v>381.3</v>
      </c>
    </row>
    <row r="1304" spans="1:9" ht="13.5" thickBot="1">
      <c r="A1304" s="162">
        <v>2828</v>
      </c>
      <c r="B1304" s="163" t="s">
        <v>628</v>
      </c>
      <c r="C1304" s="112" t="s">
        <v>629</v>
      </c>
      <c r="D1304" s="162" t="s">
        <v>699</v>
      </c>
      <c r="E1304" s="165">
        <v>100</v>
      </c>
      <c r="F1304" s="172">
        <f t="shared" si="118"/>
        <v>23</v>
      </c>
      <c r="G1304" s="172">
        <f t="shared" si="119"/>
        <v>123</v>
      </c>
      <c r="H1304" s="128">
        <f t="shared" si="120"/>
        <v>23</v>
      </c>
      <c r="I1304" s="128">
        <f t="shared" si="121"/>
        <v>123</v>
      </c>
    </row>
    <row r="1305" spans="1:9" ht="13.5" thickBot="1">
      <c r="A1305" s="162">
        <v>2829</v>
      </c>
      <c r="B1305" s="163" t="s">
        <v>630</v>
      </c>
      <c r="C1305" s="112" t="s">
        <v>631</v>
      </c>
      <c r="D1305" s="162" t="s">
        <v>699</v>
      </c>
      <c r="E1305" s="165">
        <v>150</v>
      </c>
      <c r="F1305" s="172">
        <f t="shared" si="118"/>
        <v>34.5</v>
      </c>
      <c r="G1305" s="172">
        <f t="shared" si="119"/>
        <v>184.5</v>
      </c>
      <c r="H1305" s="128">
        <f t="shared" si="120"/>
        <v>34.5</v>
      </c>
      <c r="I1305" s="128">
        <f t="shared" si="121"/>
        <v>184.5</v>
      </c>
    </row>
    <row r="1306" spans="1:9" ht="13.5" thickBot="1">
      <c r="A1306" s="162">
        <v>2830</v>
      </c>
      <c r="B1306" s="163" t="s">
        <v>632</v>
      </c>
      <c r="C1306" s="112" t="s">
        <v>633</v>
      </c>
      <c r="D1306" s="162" t="s">
        <v>699</v>
      </c>
      <c r="E1306" s="165">
        <v>50</v>
      </c>
      <c r="F1306" s="172">
        <f t="shared" si="118"/>
        <v>11.5</v>
      </c>
      <c r="G1306" s="172">
        <f t="shared" si="119"/>
        <v>61.5</v>
      </c>
      <c r="H1306" s="128">
        <f t="shared" si="120"/>
        <v>11.5</v>
      </c>
      <c r="I1306" s="128">
        <f t="shared" si="121"/>
        <v>61.5</v>
      </c>
    </row>
    <row r="1307" spans="1:9" ht="13.5" thickBot="1">
      <c r="A1307" s="162">
        <v>2831</v>
      </c>
      <c r="B1307" s="163" t="s">
        <v>634</v>
      </c>
      <c r="C1307" s="112" t="s">
        <v>635</v>
      </c>
      <c r="D1307" s="162" t="s">
        <v>699</v>
      </c>
      <c r="E1307" s="165">
        <v>50</v>
      </c>
      <c r="F1307" s="172">
        <f t="shared" si="118"/>
        <v>11.5</v>
      </c>
      <c r="G1307" s="172">
        <f t="shared" si="119"/>
        <v>61.5</v>
      </c>
      <c r="H1307" s="128">
        <f t="shared" si="120"/>
        <v>11.5</v>
      </c>
      <c r="I1307" s="128">
        <f t="shared" si="121"/>
        <v>61.5</v>
      </c>
    </row>
    <row r="1308" spans="1:9" ht="13.5" thickBot="1">
      <c r="A1308" s="162">
        <v>2832</v>
      </c>
      <c r="B1308" s="163" t="s">
        <v>636</v>
      </c>
      <c r="C1308" s="112" t="s">
        <v>637</v>
      </c>
      <c r="D1308" s="162" t="s">
        <v>699</v>
      </c>
      <c r="E1308" s="165">
        <v>30</v>
      </c>
      <c r="F1308" s="172">
        <f t="shared" si="118"/>
        <v>6.9</v>
      </c>
      <c r="G1308" s="172">
        <f t="shared" si="119"/>
        <v>36.9</v>
      </c>
      <c r="H1308" s="128">
        <f t="shared" si="120"/>
        <v>6.9</v>
      </c>
      <c r="I1308" s="128">
        <f t="shared" si="121"/>
        <v>36.9</v>
      </c>
    </row>
    <row r="1309" spans="1:9" ht="13.5" thickBot="1">
      <c r="A1309" s="162">
        <v>2833</v>
      </c>
      <c r="B1309" s="163" t="s">
        <v>638</v>
      </c>
      <c r="C1309" s="112" t="s">
        <v>639</v>
      </c>
      <c r="D1309" s="162" t="s">
        <v>699</v>
      </c>
      <c r="E1309" s="165">
        <v>20</v>
      </c>
      <c r="F1309" s="172">
        <f t="shared" si="118"/>
        <v>4.6000000000000005</v>
      </c>
      <c r="G1309" s="172">
        <f t="shared" si="119"/>
        <v>24.6</v>
      </c>
      <c r="H1309" s="128">
        <f t="shared" si="120"/>
        <v>4.6000000000000005</v>
      </c>
      <c r="I1309" s="128">
        <f t="shared" si="121"/>
        <v>24.6</v>
      </c>
    </row>
    <row r="1310" spans="1:9" ht="13.5" thickBot="1">
      <c r="A1310" s="162">
        <v>2834</v>
      </c>
      <c r="B1310" s="163" t="s">
        <v>640</v>
      </c>
      <c r="C1310" s="112" t="s">
        <v>641</v>
      </c>
      <c r="D1310" s="162" t="s">
        <v>699</v>
      </c>
      <c r="E1310" s="165">
        <v>70</v>
      </c>
      <c r="F1310" s="172">
        <f t="shared" si="118"/>
        <v>16.1</v>
      </c>
      <c r="G1310" s="172">
        <f t="shared" si="119"/>
        <v>86.1</v>
      </c>
      <c r="H1310" s="128">
        <f t="shared" si="120"/>
        <v>16.1</v>
      </c>
      <c r="I1310" s="128">
        <f t="shared" si="121"/>
        <v>86.1</v>
      </c>
    </row>
    <row r="1311" spans="1:9" ht="13.5" thickBot="1">
      <c r="A1311" s="162">
        <v>2835</v>
      </c>
      <c r="B1311" s="163" t="s">
        <v>640</v>
      </c>
      <c r="C1311" s="112" t="s">
        <v>642</v>
      </c>
      <c r="D1311" s="162" t="s">
        <v>699</v>
      </c>
      <c r="E1311" s="165">
        <v>50</v>
      </c>
      <c r="F1311" s="172">
        <f t="shared" si="118"/>
        <v>11.5</v>
      </c>
      <c r="G1311" s="172">
        <f t="shared" si="119"/>
        <v>61.5</v>
      </c>
      <c r="H1311" s="128">
        <f t="shared" si="120"/>
        <v>11.5</v>
      </c>
      <c r="I1311" s="128">
        <f t="shared" si="121"/>
        <v>61.5</v>
      </c>
    </row>
    <row r="1312" spans="1:9" ht="13.5" thickBot="1">
      <c r="A1312" s="162">
        <v>2836</v>
      </c>
      <c r="B1312" s="163" t="s">
        <v>643</v>
      </c>
      <c r="C1312" s="112" t="s">
        <v>644</v>
      </c>
      <c r="D1312" s="162" t="s">
        <v>699</v>
      </c>
      <c r="E1312" s="165">
        <v>50</v>
      </c>
      <c r="F1312" s="172">
        <f t="shared" si="118"/>
        <v>11.5</v>
      </c>
      <c r="G1312" s="172">
        <f t="shared" si="119"/>
        <v>61.5</v>
      </c>
      <c r="H1312" s="128">
        <f t="shared" si="120"/>
        <v>11.5</v>
      </c>
      <c r="I1312" s="128">
        <f t="shared" si="121"/>
        <v>61.5</v>
      </c>
    </row>
    <row r="1313" spans="1:9" ht="13.5" thickBot="1">
      <c r="A1313" s="222" t="s">
        <v>645</v>
      </c>
      <c r="B1313" s="223"/>
      <c r="C1313" s="223"/>
      <c r="D1313" s="223"/>
      <c r="E1313" s="223"/>
      <c r="F1313" s="223"/>
      <c r="G1313" s="224"/>
      <c r="H1313" s="128"/>
      <c r="I1313" s="128"/>
    </row>
    <row r="1314" spans="1:9" ht="27" thickBot="1">
      <c r="A1314" s="132">
        <v>2837</v>
      </c>
      <c r="B1314" s="138" t="s">
        <v>646</v>
      </c>
      <c r="C1314" s="138" t="s">
        <v>647</v>
      </c>
      <c r="D1314" s="132" t="s">
        <v>699</v>
      </c>
      <c r="E1314" s="171">
        <v>20</v>
      </c>
      <c r="F1314" s="170">
        <f aca="true" t="shared" si="122" ref="F1314:F1329">E1314*23%</f>
        <v>4.6000000000000005</v>
      </c>
      <c r="G1314" s="170">
        <f aca="true" t="shared" si="123" ref="G1314:G1329">E1314+F1314</f>
        <v>24.6</v>
      </c>
      <c r="H1314" s="128">
        <f aca="true" t="shared" si="124" ref="H1314:H1329">E1314*23%</f>
        <v>4.6000000000000005</v>
      </c>
      <c r="I1314" s="128">
        <f aca="true" t="shared" si="125" ref="I1314:I1329">E1314+H1314</f>
        <v>24.6</v>
      </c>
    </row>
    <row r="1315" spans="1:9" ht="13.5" thickBot="1">
      <c r="A1315" s="162">
        <v>2838</v>
      </c>
      <c r="B1315" s="163" t="s">
        <v>648</v>
      </c>
      <c r="C1315" s="112" t="s">
        <v>649</v>
      </c>
      <c r="D1315" s="162" t="s">
        <v>699</v>
      </c>
      <c r="E1315" s="165">
        <v>70</v>
      </c>
      <c r="F1315" s="170">
        <f t="shared" si="122"/>
        <v>16.1</v>
      </c>
      <c r="G1315" s="170">
        <f t="shared" si="123"/>
        <v>86.1</v>
      </c>
      <c r="H1315" s="128">
        <f t="shared" si="124"/>
        <v>16.1</v>
      </c>
      <c r="I1315" s="128">
        <f t="shared" si="125"/>
        <v>86.1</v>
      </c>
    </row>
    <row r="1316" spans="1:9" ht="13.5" thickBot="1">
      <c r="A1316" s="162">
        <v>2839</v>
      </c>
      <c r="B1316" s="163" t="s">
        <v>648</v>
      </c>
      <c r="C1316" s="112" t="s">
        <v>650</v>
      </c>
      <c r="D1316" s="162" t="s">
        <v>699</v>
      </c>
      <c r="E1316" s="165">
        <v>50</v>
      </c>
      <c r="F1316" s="170">
        <f t="shared" si="122"/>
        <v>11.5</v>
      </c>
      <c r="G1316" s="170">
        <f t="shared" si="123"/>
        <v>61.5</v>
      </c>
      <c r="H1316" s="128">
        <f t="shared" si="124"/>
        <v>11.5</v>
      </c>
      <c r="I1316" s="128">
        <f t="shared" si="125"/>
        <v>61.5</v>
      </c>
    </row>
    <row r="1317" spans="1:9" ht="13.5" thickBot="1">
      <c r="A1317" s="162">
        <v>2840</v>
      </c>
      <c r="B1317" s="163" t="s">
        <v>651</v>
      </c>
      <c r="C1317" s="112" t="s">
        <v>652</v>
      </c>
      <c r="D1317" s="162" t="s">
        <v>699</v>
      </c>
      <c r="E1317" s="165">
        <v>70</v>
      </c>
      <c r="F1317" s="170">
        <f t="shared" si="122"/>
        <v>16.1</v>
      </c>
      <c r="G1317" s="170">
        <f t="shared" si="123"/>
        <v>86.1</v>
      </c>
      <c r="H1317" s="128">
        <f t="shared" si="124"/>
        <v>16.1</v>
      </c>
      <c r="I1317" s="128">
        <f t="shared" si="125"/>
        <v>86.1</v>
      </c>
    </row>
    <row r="1318" spans="1:9" ht="13.5" thickBot="1">
      <c r="A1318" s="162">
        <v>2841</v>
      </c>
      <c r="B1318" s="163" t="s">
        <v>651</v>
      </c>
      <c r="C1318" s="112" t="s">
        <v>653</v>
      </c>
      <c r="D1318" s="162" t="s">
        <v>699</v>
      </c>
      <c r="E1318" s="165">
        <v>50</v>
      </c>
      <c r="F1318" s="170">
        <f t="shared" si="122"/>
        <v>11.5</v>
      </c>
      <c r="G1318" s="170">
        <f t="shared" si="123"/>
        <v>61.5</v>
      </c>
      <c r="H1318" s="128">
        <f t="shared" si="124"/>
        <v>11.5</v>
      </c>
      <c r="I1318" s="128">
        <f t="shared" si="125"/>
        <v>61.5</v>
      </c>
    </row>
    <row r="1319" spans="1:9" ht="13.5" thickBot="1">
      <c r="A1319" s="162">
        <v>2842</v>
      </c>
      <c r="B1319" s="163" t="s">
        <v>651</v>
      </c>
      <c r="C1319" s="112" t="s">
        <v>654</v>
      </c>
      <c r="D1319" s="162" t="s">
        <v>699</v>
      </c>
      <c r="E1319" s="165">
        <v>130</v>
      </c>
      <c r="F1319" s="170">
        <f t="shared" si="122"/>
        <v>29.900000000000002</v>
      </c>
      <c r="G1319" s="170">
        <f t="shared" si="123"/>
        <v>159.9</v>
      </c>
      <c r="H1319" s="128">
        <f t="shared" si="124"/>
        <v>29.900000000000002</v>
      </c>
      <c r="I1319" s="128">
        <f t="shared" si="125"/>
        <v>159.9</v>
      </c>
    </row>
    <row r="1320" spans="1:9" ht="13.5" thickBot="1">
      <c r="A1320" s="162">
        <v>2843</v>
      </c>
      <c r="B1320" s="163" t="s">
        <v>651</v>
      </c>
      <c r="C1320" s="112" t="s">
        <v>655</v>
      </c>
      <c r="D1320" s="162" t="s">
        <v>699</v>
      </c>
      <c r="E1320" s="165">
        <v>90</v>
      </c>
      <c r="F1320" s="170">
        <f t="shared" si="122"/>
        <v>20.7</v>
      </c>
      <c r="G1320" s="170">
        <f t="shared" si="123"/>
        <v>110.7</v>
      </c>
      <c r="H1320" s="128">
        <f t="shared" si="124"/>
        <v>20.7</v>
      </c>
      <c r="I1320" s="128">
        <f t="shared" si="125"/>
        <v>110.7</v>
      </c>
    </row>
    <row r="1321" spans="1:9" ht="13.5" thickBot="1">
      <c r="A1321" s="162">
        <v>2844</v>
      </c>
      <c r="B1321" s="163" t="s">
        <v>656</v>
      </c>
      <c r="C1321" s="112" t="s">
        <v>657</v>
      </c>
      <c r="D1321" s="162" t="s">
        <v>699</v>
      </c>
      <c r="E1321" s="165">
        <v>55</v>
      </c>
      <c r="F1321" s="170">
        <f t="shared" si="122"/>
        <v>12.65</v>
      </c>
      <c r="G1321" s="170">
        <f t="shared" si="123"/>
        <v>67.65</v>
      </c>
      <c r="H1321" s="128">
        <f t="shared" si="124"/>
        <v>12.65</v>
      </c>
      <c r="I1321" s="128">
        <f t="shared" si="125"/>
        <v>67.65</v>
      </c>
    </row>
    <row r="1322" spans="1:9" ht="13.5" thickBot="1">
      <c r="A1322" s="162">
        <v>2845</v>
      </c>
      <c r="B1322" s="163" t="s">
        <v>656</v>
      </c>
      <c r="C1322" s="112" t="s">
        <v>658</v>
      </c>
      <c r="D1322" s="162" t="s">
        <v>699</v>
      </c>
      <c r="E1322" s="165">
        <v>45</v>
      </c>
      <c r="F1322" s="170">
        <f t="shared" si="122"/>
        <v>10.35</v>
      </c>
      <c r="G1322" s="170">
        <f t="shared" si="123"/>
        <v>55.35</v>
      </c>
      <c r="H1322" s="128">
        <f t="shared" si="124"/>
        <v>10.35</v>
      </c>
      <c r="I1322" s="128">
        <f t="shared" si="125"/>
        <v>55.35</v>
      </c>
    </row>
    <row r="1323" spans="1:9" ht="13.5" thickBot="1">
      <c r="A1323" s="110">
        <v>2965</v>
      </c>
      <c r="B1323" s="93" t="s">
        <v>646</v>
      </c>
      <c r="C1323" s="112" t="s">
        <v>365</v>
      </c>
      <c r="D1323" s="162" t="s">
        <v>699</v>
      </c>
      <c r="E1323" s="128">
        <v>25</v>
      </c>
      <c r="F1323" s="99">
        <f t="shared" si="122"/>
        <v>5.75</v>
      </c>
      <c r="G1323" s="99">
        <f t="shared" si="123"/>
        <v>30.75</v>
      </c>
      <c r="H1323" s="128">
        <f t="shared" si="124"/>
        <v>5.75</v>
      </c>
      <c r="I1323" s="128">
        <f t="shared" si="125"/>
        <v>30.75</v>
      </c>
    </row>
    <row r="1324" spans="1:9" ht="13.5" thickBot="1">
      <c r="A1324" s="110">
        <v>2966</v>
      </c>
      <c r="B1324" s="93" t="s">
        <v>646</v>
      </c>
      <c r="C1324" s="112" t="s">
        <v>366</v>
      </c>
      <c r="D1324" s="162" t="s">
        <v>699</v>
      </c>
      <c r="E1324" s="128">
        <v>20</v>
      </c>
      <c r="F1324" s="99">
        <f t="shared" si="122"/>
        <v>4.6000000000000005</v>
      </c>
      <c r="G1324" s="99">
        <f t="shared" si="123"/>
        <v>24.6</v>
      </c>
      <c r="H1324" s="128">
        <f t="shared" si="124"/>
        <v>4.6000000000000005</v>
      </c>
      <c r="I1324" s="128">
        <f t="shared" si="125"/>
        <v>24.6</v>
      </c>
    </row>
    <row r="1325" spans="1:9" ht="13.5" thickBot="1">
      <c r="A1325" s="110">
        <v>2967</v>
      </c>
      <c r="B1325" s="93" t="s">
        <v>656</v>
      </c>
      <c r="C1325" s="112" t="s">
        <v>367</v>
      </c>
      <c r="D1325" s="162" t="s">
        <v>699</v>
      </c>
      <c r="E1325" s="128">
        <v>45</v>
      </c>
      <c r="F1325" s="99">
        <f t="shared" si="122"/>
        <v>10.35</v>
      </c>
      <c r="G1325" s="99">
        <f t="shared" si="123"/>
        <v>55.35</v>
      </c>
      <c r="H1325" s="128">
        <f t="shared" si="124"/>
        <v>10.35</v>
      </c>
      <c r="I1325" s="128">
        <f t="shared" si="125"/>
        <v>55.35</v>
      </c>
    </row>
    <row r="1326" spans="1:9" ht="13.5" thickBot="1">
      <c r="A1326" s="110">
        <v>2968</v>
      </c>
      <c r="B1326" s="93" t="s">
        <v>656</v>
      </c>
      <c r="C1326" s="112" t="s">
        <v>368</v>
      </c>
      <c r="D1326" s="162" t="s">
        <v>699</v>
      </c>
      <c r="E1326" s="128">
        <v>60</v>
      </c>
      <c r="F1326" s="99">
        <f t="shared" si="122"/>
        <v>13.8</v>
      </c>
      <c r="G1326" s="99">
        <f t="shared" si="123"/>
        <v>73.8</v>
      </c>
      <c r="H1326" s="128">
        <f t="shared" si="124"/>
        <v>13.8</v>
      </c>
      <c r="I1326" s="128">
        <f t="shared" si="125"/>
        <v>73.8</v>
      </c>
    </row>
    <row r="1327" spans="1:9" ht="13.5" thickBot="1">
      <c r="A1327" s="110">
        <v>2969</v>
      </c>
      <c r="B1327" s="93" t="s">
        <v>369</v>
      </c>
      <c r="C1327" s="112" t="s">
        <v>370</v>
      </c>
      <c r="D1327" s="162" t="s">
        <v>699</v>
      </c>
      <c r="E1327" s="128">
        <v>10</v>
      </c>
      <c r="F1327" s="99">
        <f t="shared" si="122"/>
        <v>2.3000000000000003</v>
      </c>
      <c r="G1327" s="99">
        <f t="shared" si="123"/>
        <v>12.3</v>
      </c>
      <c r="H1327" s="128">
        <f t="shared" si="124"/>
        <v>2.3000000000000003</v>
      </c>
      <c r="I1327" s="128">
        <f t="shared" si="125"/>
        <v>12.3</v>
      </c>
    </row>
    <row r="1328" spans="1:9" ht="13.5" thickBot="1">
      <c r="A1328" s="110">
        <v>2970</v>
      </c>
      <c r="B1328" s="93" t="s">
        <v>369</v>
      </c>
      <c r="C1328" s="112" t="s">
        <v>371</v>
      </c>
      <c r="D1328" s="162" t="s">
        <v>699</v>
      </c>
      <c r="E1328" s="128">
        <v>20</v>
      </c>
      <c r="F1328" s="99">
        <f t="shared" si="122"/>
        <v>4.6000000000000005</v>
      </c>
      <c r="G1328" s="99">
        <f t="shared" si="123"/>
        <v>24.6</v>
      </c>
      <c r="H1328" s="128">
        <f t="shared" si="124"/>
        <v>4.6000000000000005</v>
      </c>
      <c r="I1328" s="128">
        <f t="shared" si="125"/>
        <v>24.6</v>
      </c>
    </row>
    <row r="1329" spans="1:9" ht="13.5" thickBot="1">
      <c r="A1329" s="110">
        <v>2971</v>
      </c>
      <c r="B1329" s="93" t="s">
        <v>536</v>
      </c>
      <c r="C1329" s="112" t="s">
        <v>372</v>
      </c>
      <c r="D1329" s="162" t="s">
        <v>699</v>
      </c>
      <c r="E1329" s="128">
        <v>500</v>
      </c>
      <c r="F1329" s="99">
        <f t="shared" si="122"/>
        <v>115</v>
      </c>
      <c r="G1329" s="99">
        <f t="shared" si="123"/>
        <v>615</v>
      </c>
      <c r="H1329" s="128">
        <f t="shared" si="124"/>
        <v>115</v>
      </c>
      <c r="I1329" s="128">
        <f t="shared" si="125"/>
        <v>615</v>
      </c>
    </row>
    <row r="1330" spans="1:9" ht="13.5" thickBot="1">
      <c r="A1330" s="267" t="s">
        <v>427</v>
      </c>
      <c r="B1330" s="268"/>
      <c r="C1330" s="268"/>
      <c r="D1330" s="268"/>
      <c r="E1330" s="268"/>
      <c r="F1330" s="268"/>
      <c r="G1330" s="268"/>
      <c r="H1330" s="268"/>
      <c r="I1330" s="269"/>
    </row>
    <row r="1331" spans="1:9" ht="13.5" thickBot="1">
      <c r="A1331" s="94">
        <v>2633</v>
      </c>
      <c r="B1331" s="95" t="s">
        <v>894</v>
      </c>
      <c r="C1331" s="96" t="s">
        <v>428</v>
      </c>
      <c r="D1331" s="94" t="s">
        <v>763</v>
      </c>
      <c r="E1331" s="97">
        <v>50</v>
      </c>
      <c r="F1331" s="122">
        <f aca="true" t="shared" si="126" ref="F1331:F1344">E1331*23%</f>
        <v>11.5</v>
      </c>
      <c r="G1331" s="98">
        <f aca="true" t="shared" si="127" ref="G1331:G1344">E1331+F1331</f>
        <v>61.5</v>
      </c>
      <c r="H1331" s="99">
        <f aca="true" t="shared" si="128" ref="H1331:H1362">E1331*23%</f>
        <v>11.5</v>
      </c>
      <c r="I1331" s="99">
        <f aca="true" t="shared" si="129" ref="I1331:I1362">E1331+H1331</f>
        <v>61.5</v>
      </c>
    </row>
    <row r="1332" spans="1:9" ht="13.5" thickBot="1">
      <c r="A1332" s="94">
        <v>2634</v>
      </c>
      <c r="B1332" s="95" t="s">
        <v>430</v>
      </c>
      <c r="C1332" s="96" t="s">
        <v>431</v>
      </c>
      <c r="D1332" s="94" t="s">
        <v>763</v>
      </c>
      <c r="E1332" s="97">
        <v>200</v>
      </c>
      <c r="F1332" s="122">
        <f t="shared" si="126"/>
        <v>46</v>
      </c>
      <c r="G1332" s="98">
        <f t="shared" si="127"/>
        <v>246</v>
      </c>
      <c r="H1332" s="99">
        <f t="shared" si="128"/>
        <v>46</v>
      </c>
      <c r="I1332" s="99">
        <f t="shared" si="129"/>
        <v>246</v>
      </c>
    </row>
    <row r="1333" spans="1:9" ht="13.5" thickBot="1">
      <c r="A1333" s="94">
        <v>2635</v>
      </c>
      <c r="B1333" s="95" t="s">
        <v>890</v>
      </c>
      <c r="C1333" s="96" t="s">
        <v>970</v>
      </c>
      <c r="D1333" s="94" t="s">
        <v>763</v>
      </c>
      <c r="E1333" s="97">
        <v>80</v>
      </c>
      <c r="F1333" s="122">
        <f t="shared" si="126"/>
        <v>18.400000000000002</v>
      </c>
      <c r="G1333" s="98">
        <f t="shared" si="127"/>
        <v>98.4</v>
      </c>
      <c r="H1333" s="99">
        <f t="shared" si="128"/>
        <v>18.400000000000002</v>
      </c>
      <c r="I1333" s="99">
        <f t="shared" si="129"/>
        <v>98.4</v>
      </c>
    </row>
    <row r="1334" spans="1:9" ht="13.5" thickBot="1">
      <c r="A1334" s="94">
        <v>2638</v>
      </c>
      <c r="B1334" s="95" t="s">
        <v>432</v>
      </c>
      <c r="C1334" s="96" t="s">
        <v>433</v>
      </c>
      <c r="D1334" s="94" t="s">
        <v>763</v>
      </c>
      <c r="E1334" s="97">
        <v>500</v>
      </c>
      <c r="F1334" s="122">
        <f t="shared" si="126"/>
        <v>115</v>
      </c>
      <c r="G1334" s="98">
        <f t="shared" si="127"/>
        <v>615</v>
      </c>
      <c r="H1334" s="99">
        <f t="shared" si="128"/>
        <v>115</v>
      </c>
      <c r="I1334" s="99">
        <f t="shared" si="129"/>
        <v>615</v>
      </c>
    </row>
    <row r="1335" spans="1:9" ht="13.5" thickBot="1">
      <c r="A1335" s="94">
        <v>2648</v>
      </c>
      <c r="B1335" s="95" t="s">
        <v>435</v>
      </c>
      <c r="C1335" s="96" t="s">
        <v>436</v>
      </c>
      <c r="D1335" s="94" t="s">
        <v>763</v>
      </c>
      <c r="E1335" s="97">
        <v>30</v>
      </c>
      <c r="F1335" s="122">
        <f t="shared" si="126"/>
        <v>6.9</v>
      </c>
      <c r="G1335" s="98">
        <f t="shared" si="127"/>
        <v>36.9</v>
      </c>
      <c r="H1335" s="99">
        <f t="shared" si="128"/>
        <v>6.9</v>
      </c>
      <c r="I1335" s="99">
        <f t="shared" si="129"/>
        <v>36.9</v>
      </c>
    </row>
    <row r="1336" spans="1:9" ht="13.5" thickBot="1">
      <c r="A1336" s="94">
        <v>2650</v>
      </c>
      <c r="B1336" s="95" t="s">
        <v>438</v>
      </c>
      <c r="C1336" s="96" t="s">
        <v>895</v>
      </c>
      <c r="D1336" s="94" t="s">
        <v>763</v>
      </c>
      <c r="E1336" s="97">
        <v>150</v>
      </c>
      <c r="F1336" s="122">
        <f t="shared" si="126"/>
        <v>34.5</v>
      </c>
      <c r="G1336" s="98">
        <f t="shared" si="127"/>
        <v>184.5</v>
      </c>
      <c r="H1336" s="99">
        <f t="shared" si="128"/>
        <v>34.5</v>
      </c>
      <c r="I1336" s="99">
        <f t="shared" si="129"/>
        <v>184.5</v>
      </c>
    </row>
    <row r="1337" spans="1:9" ht="13.5" thickBot="1">
      <c r="A1337" s="94">
        <v>2655</v>
      </c>
      <c r="B1337" s="95" t="s">
        <v>439</v>
      </c>
      <c r="C1337" s="96" t="s">
        <v>440</v>
      </c>
      <c r="D1337" s="94" t="s">
        <v>763</v>
      </c>
      <c r="E1337" s="97">
        <v>50</v>
      </c>
      <c r="F1337" s="122">
        <f t="shared" si="126"/>
        <v>11.5</v>
      </c>
      <c r="G1337" s="98">
        <f t="shared" si="127"/>
        <v>61.5</v>
      </c>
      <c r="H1337" s="99">
        <f t="shared" si="128"/>
        <v>11.5</v>
      </c>
      <c r="I1337" s="99">
        <f t="shared" si="129"/>
        <v>61.5</v>
      </c>
    </row>
    <row r="1338" spans="1:9" ht="13.5" thickBot="1">
      <c r="A1338" s="94">
        <v>2656</v>
      </c>
      <c r="B1338" s="95" t="s">
        <v>441</v>
      </c>
      <c r="C1338" s="96" t="s">
        <v>442</v>
      </c>
      <c r="D1338" s="94" t="s">
        <v>763</v>
      </c>
      <c r="E1338" s="97">
        <v>150</v>
      </c>
      <c r="F1338" s="122">
        <f t="shared" si="126"/>
        <v>34.5</v>
      </c>
      <c r="G1338" s="98">
        <f t="shared" si="127"/>
        <v>184.5</v>
      </c>
      <c r="H1338" s="99">
        <f t="shared" si="128"/>
        <v>34.5</v>
      </c>
      <c r="I1338" s="99">
        <f t="shared" si="129"/>
        <v>184.5</v>
      </c>
    </row>
    <row r="1339" spans="1:9" ht="13.5" thickBot="1">
      <c r="A1339" s="94">
        <v>2658</v>
      </c>
      <c r="B1339" s="95" t="s">
        <v>443</v>
      </c>
      <c r="C1339" s="96" t="s">
        <v>444</v>
      </c>
      <c r="D1339" s="94" t="s">
        <v>763</v>
      </c>
      <c r="E1339" s="97">
        <v>150</v>
      </c>
      <c r="F1339" s="122">
        <f t="shared" si="126"/>
        <v>34.5</v>
      </c>
      <c r="G1339" s="98">
        <f t="shared" si="127"/>
        <v>184.5</v>
      </c>
      <c r="H1339" s="99">
        <f t="shared" si="128"/>
        <v>34.5</v>
      </c>
      <c r="I1339" s="99">
        <f t="shared" si="129"/>
        <v>184.5</v>
      </c>
    </row>
    <row r="1340" spans="1:9" ht="13.5" thickBot="1">
      <c r="A1340" s="94">
        <v>2659</v>
      </c>
      <c r="B1340" s="95" t="s">
        <v>896</v>
      </c>
      <c r="C1340" s="96" t="s">
        <v>971</v>
      </c>
      <c r="D1340" s="94" t="s">
        <v>763</v>
      </c>
      <c r="E1340" s="97">
        <v>80</v>
      </c>
      <c r="F1340" s="122">
        <f t="shared" si="126"/>
        <v>18.400000000000002</v>
      </c>
      <c r="G1340" s="98">
        <f t="shared" si="127"/>
        <v>98.4</v>
      </c>
      <c r="H1340" s="99">
        <f t="shared" si="128"/>
        <v>18.400000000000002</v>
      </c>
      <c r="I1340" s="99">
        <f t="shared" si="129"/>
        <v>98.4</v>
      </c>
    </row>
    <row r="1341" spans="1:9" ht="13.5" thickBot="1">
      <c r="A1341" s="94">
        <v>2663</v>
      </c>
      <c r="B1341" s="95" t="s">
        <v>446</v>
      </c>
      <c r="C1341" s="96" t="s">
        <v>447</v>
      </c>
      <c r="D1341" s="94" t="s">
        <v>763</v>
      </c>
      <c r="E1341" s="97">
        <v>70</v>
      </c>
      <c r="F1341" s="122">
        <f t="shared" si="126"/>
        <v>16.1</v>
      </c>
      <c r="G1341" s="98">
        <f t="shared" si="127"/>
        <v>86.1</v>
      </c>
      <c r="H1341" s="99">
        <f t="shared" si="128"/>
        <v>16.1</v>
      </c>
      <c r="I1341" s="99">
        <f t="shared" si="129"/>
        <v>86.1</v>
      </c>
    </row>
    <row r="1342" spans="1:9" ht="13.5" thickBot="1">
      <c r="A1342" s="94">
        <v>2667</v>
      </c>
      <c r="B1342" s="177" t="s">
        <v>24</v>
      </c>
      <c r="C1342" s="96" t="s">
        <v>892</v>
      </c>
      <c r="D1342" s="94" t="s">
        <v>763</v>
      </c>
      <c r="E1342" s="97">
        <v>100</v>
      </c>
      <c r="F1342" s="122">
        <f t="shared" si="126"/>
        <v>23</v>
      </c>
      <c r="G1342" s="98">
        <f t="shared" si="127"/>
        <v>123</v>
      </c>
      <c r="H1342" s="99">
        <f t="shared" si="128"/>
        <v>23</v>
      </c>
      <c r="I1342" s="99">
        <f t="shared" si="129"/>
        <v>123</v>
      </c>
    </row>
    <row r="1343" spans="1:9" ht="13.5" thickBot="1">
      <c r="A1343" s="94">
        <v>2670</v>
      </c>
      <c r="B1343" s="95" t="s">
        <v>448</v>
      </c>
      <c r="C1343" s="96" t="s">
        <v>969</v>
      </c>
      <c r="D1343" s="94" t="s">
        <v>763</v>
      </c>
      <c r="E1343" s="97">
        <v>30</v>
      </c>
      <c r="F1343" s="122">
        <f t="shared" si="126"/>
        <v>6.9</v>
      </c>
      <c r="G1343" s="98">
        <f t="shared" si="127"/>
        <v>36.9</v>
      </c>
      <c r="H1343" s="99">
        <f t="shared" si="128"/>
        <v>6.9</v>
      </c>
      <c r="I1343" s="99">
        <f t="shared" si="129"/>
        <v>36.9</v>
      </c>
    </row>
    <row r="1344" spans="1:9" ht="13.5" thickBot="1">
      <c r="A1344" s="94">
        <v>2674</v>
      </c>
      <c r="B1344" s="95" t="s">
        <v>893</v>
      </c>
      <c r="C1344" s="96" t="s">
        <v>1208</v>
      </c>
      <c r="D1344" s="94" t="s">
        <v>763</v>
      </c>
      <c r="E1344" s="97">
        <v>30</v>
      </c>
      <c r="F1344" s="122">
        <f t="shared" si="126"/>
        <v>6.9</v>
      </c>
      <c r="G1344" s="98">
        <f t="shared" si="127"/>
        <v>36.9</v>
      </c>
      <c r="H1344" s="99">
        <f t="shared" si="128"/>
        <v>6.9</v>
      </c>
      <c r="I1344" s="99">
        <f t="shared" si="129"/>
        <v>36.9</v>
      </c>
    </row>
    <row r="1345" spans="1:9" ht="27" thickBot="1">
      <c r="A1345" s="94">
        <v>2986</v>
      </c>
      <c r="B1345" s="95" t="s">
        <v>889</v>
      </c>
      <c r="C1345" s="96" t="s">
        <v>1209</v>
      </c>
      <c r="D1345" s="94" t="s">
        <v>763</v>
      </c>
      <c r="E1345" s="97">
        <v>150</v>
      </c>
      <c r="F1345" s="122"/>
      <c r="G1345" s="98"/>
      <c r="H1345" s="99">
        <f t="shared" si="128"/>
        <v>34.5</v>
      </c>
      <c r="I1345" s="99">
        <f t="shared" si="129"/>
        <v>184.5</v>
      </c>
    </row>
    <row r="1346" spans="1:9" ht="13.5" thickBot="1">
      <c r="A1346" s="100">
        <v>3046</v>
      </c>
      <c r="B1346" s="105" t="s">
        <v>897</v>
      </c>
      <c r="C1346" s="106" t="s">
        <v>898</v>
      </c>
      <c r="D1346" s="94" t="s">
        <v>763</v>
      </c>
      <c r="E1346" s="178">
        <v>150</v>
      </c>
      <c r="F1346" s="122"/>
      <c r="G1346" s="98"/>
      <c r="H1346" s="99">
        <f t="shared" si="128"/>
        <v>34.5</v>
      </c>
      <c r="I1346" s="99">
        <f t="shared" si="129"/>
        <v>184.5</v>
      </c>
    </row>
    <row r="1347" spans="1:9" ht="27" thickBot="1">
      <c r="A1347" s="100">
        <v>3047</v>
      </c>
      <c r="B1347" s="111" t="s">
        <v>899</v>
      </c>
      <c r="C1347" s="112" t="s">
        <v>900</v>
      </c>
      <c r="D1347" s="94" t="s">
        <v>763</v>
      </c>
      <c r="E1347" s="173">
        <v>150</v>
      </c>
      <c r="F1347" s="122"/>
      <c r="G1347" s="98"/>
      <c r="H1347" s="99">
        <f t="shared" si="128"/>
        <v>34.5</v>
      </c>
      <c r="I1347" s="99">
        <f t="shared" si="129"/>
        <v>184.5</v>
      </c>
    </row>
    <row r="1348" spans="1:9" ht="13.5" thickBot="1">
      <c r="A1348" s="100">
        <v>3048</v>
      </c>
      <c r="B1348" s="111" t="s">
        <v>901</v>
      </c>
      <c r="C1348" s="112" t="s">
        <v>902</v>
      </c>
      <c r="D1348" s="94" t="s">
        <v>763</v>
      </c>
      <c r="E1348" s="173">
        <v>30</v>
      </c>
      <c r="F1348" s="122"/>
      <c r="G1348" s="98"/>
      <c r="H1348" s="99">
        <f t="shared" si="128"/>
        <v>6.9</v>
      </c>
      <c r="I1348" s="99">
        <f t="shared" si="129"/>
        <v>36.9</v>
      </c>
    </row>
    <row r="1349" spans="1:9" ht="13.5" customHeight="1" thickBot="1">
      <c r="A1349" s="100">
        <v>3049</v>
      </c>
      <c r="B1349" s="111" t="s">
        <v>903</v>
      </c>
      <c r="C1349" s="112" t="s">
        <v>904</v>
      </c>
      <c r="D1349" s="94" t="s">
        <v>763</v>
      </c>
      <c r="E1349" s="173">
        <v>60</v>
      </c>
      <c r="F1349" s="122"/>
      <c r="G1349" s="98"/>
      <c r="H1349" s="99">
        <f t="shared" si="128"/>
        <v>13.8</v>
      </c>
      <c r="I1349" s="99">
        <f t="shared" si="129"/>
        <v>73.8</v>
      </c>
    </row>
    <row r="1350" spans="1:9" ht="27" thickBot="1">
      <c r="A1350" s="100">
        <v>3050</v>
      </c>
      <c r="B1350" s="111" t="s">
        <v>905</v>
      </c>
      <c r="C1350" s="112" t="s">
        <v>1207</v>
      </c>
      <c r="D1350" s="94" t="s">
        <v>763</v>
      </c>
      <c r="E1350" s="173">
        <v>120</v>
      </c>
      <c r="F1350" s="122"/>
      <c r="G1350" s="98"/>
      <c r="H1350" s="99">
        <f t="shared" si="128"/>
        <v>27.6</v>
      </c>
      <c r="I1350" s="99">
        <f t="shared" si="129"/>
        <v>147.6</v>
      </c>
    </row>
    <row r="1351" spans="1:9" ht="13.5" customHeight="1" thickBot="1">
      <c r="A1351" s="100">
        <v>3051</v>
      </c>
      <c r="B1351" s="111" t="s">
        <v>906</v>
      </c>
      <c r="C1351" s="112" t="s">
        <v>1206</v>
      </c>
      <c r="D1351" s="94" t="s">
        <v>763</v>
      </c>
      <c r="E1351" s="173">
        <v>120</v>
      </c>
      <c r="F1351" s="122"/>
      <c r="G1351" s="98"/>
      <c r="H1351" s="99">
        <f t="shared" si="128"/>
        <v>27.6</v>
      </c>
      <c r="I1351" s="99">
        <f t="shared" si="129"/>
        <v>147.6</v>
      </c>
    </row>
    <row r="1352" spans="1:9" ht="13.5" thickBot="1">
      <c r="A1352" s="100">
        <v>3052</v>
      </c>
      <c r="B1352" s="111" t="s">
        <v>907</v>
      </c>
      <c r="C1352" s="112" t="s">
        <v>908</v>
      </c>
      <c r="D1352" s="94" t="s">
        <v>763</v>
      </c>
      <c r="E1352" s="173">
        <v>120</v>
      </c>
      <c r="F1352" s="122"/>
      <c r="G1352" s="98"/>
      <c r="H1352" s="99">
        <f t="shared" si="128"/>
        <v>27.6</v>
      </c>
      <c r="I1352" s="99">
        <f t="shared" si="129"/>
        <v>147.6</v>
      </c>
    </row>
    <row r="1353" spans="1:9" ht="13.5" thickBot="1">
      <c r="A1353" s="100">
        <v>3053</v>
      </c>
      <c r="B1353" s="111" t="s">
        <v>909</v>
      </c>
      <c r="C1353" s="112" t="s">
        <v>910</v>
      </c>
      <c r="D1353" s="94" t="s">
        <v>763</v>
      </c>
      <c r="E1353" s="173">
        <v>100</v>
      </c>
      <c r="F1353" s="122"/>
      <c r="G1353" s="98"/>
      <c r="H1353" s="99">
        <f t="shared" si="128"/>
        <v>23</v>
      </c>
      <c r="I1353" s="99">
        <f t="shared" si="129"/>
        <v>123</v>
      </c>
    </row>
    <row r="1354" spans="1:9" ht="13.5" thickBot="1">
      <c r="A1354" s="100">
        <v>3054</v>
      </c>
      <c r="B1354" s="93" t="s">
        <v>911</v>
      </c>
      <c r="C1354" s="112" t="s">
        <v>912</v>
      </c>
      <c r="D1354" s="94" t="s">
        <v>763</v>
      </c>
      <c r="E1354" s="179">
        <v>100</v>
      </c>
      <c r="F1354" s="122"/>
      <c r="G1354" s="98"/>
      <c r="H1354" s="99">
        <f t="shared" si="128"/>
        <v>23</v>
      </c>
      <c r="I1354" s="99">
        <f t="shared" si="129"/>
        <v>123</v>
      </c>
    </row>
    <row r="1355" spans="1:9" ht="13.5" thickBot="1">
      <c r="A1355" s="100">
        <v>3055</v>
      </c>
      <c r="B1355" s="93" t="s">
        <v>913</v>
      </c>
      <c r="C1355" s="112" t="s">
        <v>914</v>
      </c>
      <c r="D1355" s="94" t="s">
        <v>763</v>
      </c>
      <c r="E1355" s="179">
        <v>120</v>
      </c>
      <c r="F1355" s="122"/>
      <c r="G1355" s="98"/>
      <c r="H1355" s="99">
        <f t="shared" si="128"/>
        <v>27.6</v>
      </c>
      <c r="I1355" s="99">
        <f t="shared" si="129"/>
        <v>147.6</v>
      </c>
    </row>
    <row r="1356" spans="1:9" ht="13.5" thickBot="1">
      <c r="A1356" s="100">
        <v>3056</v>
      </c>
      <c r="B1356" s="93" t="s">
        <v>915</v>
      </c>
      <c r="C1356" s="112" t="s">
        <v>916</v>
      </c>
      <c r="D1356" s="94" t="s">
        <v>763</v>
      </c>
      <c r="E1356" s="179">
        <v>50</v>
      </c>
      <c r="F1356" s="122"/>
      <c r="G1356" s="98"/>
      <c r="H1356" s="99">
        <f t="shared" si="128"/>
        <v>11.5</v>
      </c>
      <c r="I1356" s="99">
        <f t="shared" si="129"/>
        <v>61.5</v>
      </c>
    </row>
    <row r="1357" spans="1:9" ht="13.5" customHeight="1" thickBot="1">
      <c r="A1357" s="100">
        <v>3057</v>
      </c>
      <c r="B1357" s="111" t="s">
        <v>917</v>
      </c>
      <c r="C1357" s="112" t="s">
        <v>918</v>
      </c>
      <c r="D1357" s="94" t="s">
        <v>763</v>
      </c>
      <c r="E1357" s="173">
        <v>80</v>
      </c>
      <c r="F1357" s="122"/>
      <c r="G1357" s="98"/>
      <c r="H1357" s="99">
        <f t="shared" si="128"/>
        <v>18.400000000000002</v>
      </c>
      <c r="I1357" s="99">
        <f t="shared" si="129"/>
        <v>98.4</v>
      </c>
    </row>
    <row r="1358" spans="1:9" ht="13.5" thickBot="1">
      <c r="A1358" s="100">
        <v>3058</v>
      </c>
      <c r="B1358" s="111" t="s">
        <v>919</v>
      </c>
      <c r="C1358" s="112" t="s">
        <v>1250</v>
      </c>
      <c r="D1358" s="94" t="s">
        <v>763</v>
      </c>
      <c r="E1358" s="173">
        <v>120</v>
      </c>
      <c r="F1358" s="122"/>
      <c r="G1358" s="98"/>
      <c r="H1358" s="99">
        <f t="shared" si="128"/>
        <v>27.6</v>
      </c>
      <c r="I1358" s="99">
        <f t="shared" si="129"/>
        <v>147.6</v>
      </c>
    </row>
    <row r="1359" spans="1:9" ht="13.5" customHeight="1" thickBot="1">
      <c r="A1359" s="100">
        <v>3059</v>
      </c>
      <c r="B1359" s="111" t="s">
        <v>921</v>
      </c>
      <c r="C1359" s="112" t="s">
        <v>922</v>
      </c>
      <c r="D1359" s="94" t="s">
        <v>763</v>
      </c>
      <c r="E1359" s="173">
        <v>100</v>
      </c>
      <c r="F1359" s="122"/>
      <c r="G1359" s="98"/>
      <c r="H1359" s="99">
        <f t="shared" si="128"/>
        <v>23</v>
      </c>
      <c r="I1359" s="99">
        <f t="shared" si="129"/>
        <v>123</v>
      </c>
    </row>
    <row r="1360" spans="1:9" ht="13.5" thickBot="1">
      <c r="A1360" s="100">
        <v>3060</v>
      </c>
      <c r="B1360" s="111" t="s">
        <v>923</v>
      </c>
      <c r="C1360" s="112" t="s">
        <v>924</v>
      </c>
      <c r="D1360" s="94" t="s">
        <v>763</v>
      </c>
      <c r="E1360" s="173">
        <v>160</v>
      </c>
      <c r="F1360" s="122"/>
      <c r="G1360" s="98"/>
      <c r="H1360" s="99">
        <f t="shared" si="128"/>
        <v>36.800000000000004</v>
      </c>
      <c r="I1360" s="99">
        <f t="shared" si="129"/>
        <v>196.8</v>
      </c>
    </row>
    <row r="1361" spans="1:9" ht="13.5" thickBot="1">
      <c r="A1361" s="100">
        <v>3061</v>
      </c>
      <c r="B1361" s="111" t="s">
        <v>925</v>
      </c>
      <c r="C1361" s="112" t="s">
        <v>926</v>
      </c>
      <c r="D1361" s="94" t="s">
        <v>763</v>
      </c>
      <c r="E1361" s="173">
        <v>150</v>
      </c>
      <c r="F1361" s="122"/>
      <c r="G1361" s="98"/>
      <c r="H1361" s="99">
        <f t="shared" si="128"/>
        <v>34.5</v>
      </c>
      <c r="I1361" s="99">
        <f t="shared" si="129"/>
        <v>184.5</v>
      </c>
    </row>
    <row r="1362" spans="1:9" ht="13.5" thickBot="1">
      <c r="A1362" s="100">
        <v>3062</v>
      </c>
      <c r="B1362" s="111" t="s">
        <v>927</v>
      </c>
      <c r="C1362" s="112" t="s">
        <v>928</v>
      </c>
      <c r="D1362" s="94" t="s">
        <v>763</v>
      </c>
      <c r="E1362" s="173">
        <v>70</v>
      </c>
      <c r="F1362" s="122"/>
      <c r="G1362" s="98"/>
      <c r="H1362" s="99">
        <f t="shared" si="128"/>
        <v>16.1</v>
      </c>
      <c r="I1362" s="99">
        <f t="shared" si="129"/>
        <v>86.1</v>
      </c>
    </row>
    <row r="1363" spans="1:9" ht="13.5" customHeight="1" thickBot="1">
      <c r="A1363" s="100">
        <v>3063</v>
      </c>
      <c r="B1363" s="111" t="s">
        <v>929</v>
      </c>
      <c r="C1363" s="112" t="s">
        <v>930</v>
      </c>
      <c r="D1363" s="94" t="s">
        <v>763</v>
      </c>
      <c r="E1363" s="173">
        <v>150</v>
      </c>
      <c r="F1363" s="122"/>
      <c r="G1363" s="98"/>
      <c r="H1363" s="99">
        <f aca="true" t="shared" si="130" ref="H1363:H1390">E1363*23%</f>
        <v>34.5</v>
      </c>
      <c r="I1363" s="99">
        <f aca="true" t="shared" si="131" ref="I1363:I1390">E1363+H1363</f>
        <v>184.5</v>
      </c>
    </row>
    <row r="1364" spans="1:9" ht="27" thickBot="1">
      <c r="A1364" s="100">
        <v>3064</v>
      </c>
      <c r="B1364" s="111" t="s">
        <v>931</v>
      </c>
      <c r="C1364" s="112" t="s">
        <v>932</v>
      </c>
      <c r="D1364" s="94" t="s">
        <v>763</v>
      </c>
      <c r="E1364" s="173">
        <v>200</v>
      </c>
      <c r="F1364" s="122"/>
      <c r="G1364" s="98"/>
      <c r="H1364" s="99">
        <f t="shared" si="130"/>
        <v>46</v>
      </c>
      <c r="I1364" s="99">
        <f t="shared" si="131"/>
        <v>246</v>
      </c>
    </row>
    <row r="1365" spans="1:9" ht="13.5" thickBot="1">
      <c r="A1365" s="100">
        <v>3065</v>
      </c>
      <c r="B1365" s="111" t="s">
        <v>933</v>
      </c>
      <c r="C1365" s="112" t="s">
        <v>934</v>
      </c>
      <c r="D1365" s="94" t="s">
        <v>763</v>
      </c>
      <c r="E1365" s="173">
        <v>180</v>
      </c>
      <c r="F1365" s="122"/>
      <c r="G1365" s="98"/>
      <c r="H1365" s="99">
        <f t="shared" si="130"/>
        <v>41.4</v>
      </c>
      <c r="I1365" s="99">
        <f t="shared" si="131"/>
        <v>221.4</v>
      </c>
    </row>
    <row r="1366" spans="1:9" ht="13.5" thickBot="1">
      <c r="A1366" s="100">
        <v>3066</v>
      </c>
      <c r="B1366" s="111" t="s">
        <v>935</v>
      </c>
      <c r="C1366" s="112" t="s">
        <v>985</v>
      </c>
      <c r="D1366" s="94" t="s">
        <v>763</v>
      </c>
      <c r="E1366" s="173">
        <v>80</v>
      </c>
      <c r="F1366" s="122"/>
      <c r="G1366" s="98"/>
      <c r="H1366" s="99">
        <f t="shared" si="130"/>
        <v>18.400000000000002</v>
      </c>
      <c r="I1366" s="99">
        <f t="shared" si="131"/>
        <v>98.4</v>
      </c>
    </row>
    <row r="1367" spans="1:9" ht="13.5" thickBot="1">
      <c r="A1367" s="100">
        <v>3067</v>
      </c>
      <c r="B1367" s="111" t="s">
        <v>936</v>
      </c>
      <c r="C1367" s="112" t="s">
        <v>937</v>
      </c>
      <c r="D1367" s="94" t="s">
        <v>763</v>
      </c>
      <c r="E1367" s="173">
        <v>80</v>
      </c>
      <c r="F1367" s="122"/>
      <c r="G1367" s="98"/>
      <c r="H1367" s="99">
        <f t="shared" si="130"/>
        <v>18.400000000000002</v>
      </c>
      <c r="I1367" s="99">
        <f t="shared" si="131"/>
        <v>98.4</v>
      </c>
    </row>
    <row r="1368" spans="1:9" ht="13.5" thickBot="1">
      <c r="A1368" s="100">
        <v>3068</v>
      </c>
      <c r="B1368" s="111" t="s">
        <v>938</v>
      </c>
      <c r="C1368" s="112" t="s">
        <v>939</v>
      </c>
      <c r="D1368" s="94" t="s">
        <v>763</v>
      </c>
      <c r="E1368" s="173">
        <v>120</v>
      </c>
      <c r="F1368" s="122"/>
      <c r="G1368" s="98"/>
      <c r="H1368" s="99">
        <f t="shared" si="130"/>
        <v>27.6</v>
      </c>
      <c r="I1368" s="99">
        <f t="shared" si="131"/>
        <v>147.6</v>
      </c>
    </row>
    <row r="1369" spans="1:9" ht="13.5" thickBot="1">
      <c r="A1369" s="100">
        <v>3069</v>
      </c>
      <c r="B1369" s="111" t="s">
        <v>940</v>
      </c>
      <c r="C1369" s="112" t="s">
        <v>941</v>
      </c>
      <c r="D1369" s="94" t="s">
        <v>763</v>
      </c>
      <c r="E1369" s="173">
        <v>80</v>
      </c>
      <c r="F1369" s="122"/>
      <c r="G1369" s="98"/>
      <c r="H1369" s="99">
        <f t="shared" si="130"/>
        <v>18.400000000000002</v>
      </c>
      <c r="I1369" s="99">
        <f t="shared" si="131"/>
        <v>98.4</v>
      </c>
    </row>
    <row r="1370" spans="1:9" ht="13.5" thickBot="1">
      <c r="A1370" s="100">
        <v>3070</v>
      </c>
      <c r="B1370" s="111" t="s">
        <v>942</v>
      </c>
      <c r="C1370" s="112" t="s">
        <v>943</v>
      </c>
      <c r="D1370" s="94" t="s">
        <v>763</v>
      </c>
      <c r="E1370" s="113">
        <v>300</v>
      </c>
      <c r="F1370" s="122"/>
      <c r="G1370" s="98"/>
      <c r="H1370" s="99">
        <f t="shared" si="130"/>
        <v>69</v>
      </c>
      <c r="I1370" s="99">
        <f t="shared" si="131"/>
        <v>369</v>
      </c>
    </row>
    <row r="1371" spans="1:9" ht="13.5" thickBot="1">
      <c r="A1371" s="100">
        <v>3071</v>
      </c>
      <c r="B1371" s="111" t="s">
        <v>944</v>
      </c>
      <c r="C1371" s="112" t="s">
        <v>945</v>
      </c>
      <c r="D1371" s="94" t="s">
        <v>763</v>
      </c>
      <c r="E1371" s="113">
        <v>50</v>
      </c>
      <c r="F1371" s="122"/>
      <c r="G1371" s="98"/>
      <c r="H1371" s="99">
        <f t="shared" si="130"/>
        <v>11.5</v>
      </c>
      <c r="I1371" s="99">
        <f t="shared" si="131"/>
        <v>61.5</v>
      </c>
    </row>
    <row r="1372" spans="1:9" ht="13.5" thickBot="1">
      <c r="A1372" s="100">
        <v>3072</v>
      </c>
      <c r="B1372" s="111" t="s">
        <v>946</v>
      </c>
      <c r="C1372" s="112" t="s">
        <v>802</v>
      </c>
      <c r="D1372" s="94" t="s">
        <v>763</v>
      </c>
      <c r="E1372" s="113">
        <v>120</v>
      </c>
      <c r="F1372" s="122"/>
      <c r="G1372" s="98"/>
      <c r="H1372" s="99">
        <f t="shared" si="130"/>
        <v>27.6</v>
      </c>
      <c r="I1372" s="99">
        <f t="shared" si="131"/>
        <v>147.6</v>
      </c>
    </row>
    <row r="1373" spans="1:9" ht="13.5" thickBot="1">
      <c r="A1373" s="100">
        <v>3073</v>
      </c>
      <c r="B1373" s="111" t="s">
        <v>947</v>
      </c>
      <c r="C1373" s="112" t="s">
        <v>948</v>
      </c>
      <c r="D1373" s="94" t="s">
        <v>763</v>
      </c>
      <c r="E1373" s="113">
        <v>100</v>
      </c>
      <c r="F1373" s="122"/>
      <c r="G1373" s="98"/>
      <c r="H1373" s="99">
        <f t="shared" si="130"/>
        <v>23</v>
      </c>
      <c r="I1373" s="99">
        <f t="shared" si="131"/>
        <v>123</v>
      </c>
    </row>
    <row r="1374" spans="1:9" ht="13.5" thickBot="1">
      <c r="A1374" s="100">
        <v>3074</v>
      </c>
      <c r="B1374" s="111" t="s">
        <v>949</v>
      </c>
      <c r="C1374" s="112" t="s">
        <v>950</v>
      </c>
      <c r="D1374" s="94" t="s">
        <v>763</v>
      </c>
      <c r="E1374" s="113">
        <v>30</v>
      </c>
      <c r="F1374" s="122"/>
      <c r="G1374" s="98"/>
      <c r="H1374" s="99">
        <f t="shared" si="130"/>
        <v>6.9</v>
      </c>
      <c r="I1374" s="99">
        <f t="shared" si="131"/>
        <v>36.9</v>
      </c>
    </row>
    <row r="1375" spans="1:9" ht="13.5" thickBot="1">
      <c r="A1375" s="100">
        <v>3075</v>
      </c>
      <c r="B1375" s="111" t="s">
        <v>951</v>
      </c>
      <c r="C1375" s="112" t="s">
        <v>952</v>
      </c>
      <c r="D1375" s="94" t="s">
        <v>763</v>
      </c>
      <c r="E1375" s="113">
        <v>1000</v>
      </c>
      <c r="F1375" s="122"/>
      <c r="G1375" s="98"/>
      <c r="H1375" s="99">
        <f t="shared" si="130"/>
        <v>230</v>
      </c>
      <c r="I1375" s="99">
        <f t="shared" si="131"/>
        <v>1230</v>
      </c>
    </row>
    <row r="1376" spans="1:9" ht="13.5" thickBot="1">
      <c r="A1376" s="100">
        <v>3076</v>
      </c>
      <c r="B1376" s="111" t="s">
        <v>953</v>
      </c>
      <c r="C1376" s="112" t="s">
        <v>954</v>
      </c>
      <c r="D1376" s="94" t="s">
        <v>763</v>
      </c>
      <c r="E1376" s="113">
        <v>500</v>
      </c>
      <c r="F1376" s="122"/>
      <c r="G1376" s="98"/>
      <c r="H1376" s="99">
        <f t="shared" si="130"/>
        <v>115</v>
      </c>
      <c r="I1376" s="99">
        <f t="shared" si="131"/>
        <v>615</v>
      </c>
    </row>
    <row r="1377" spans="1:9" ht="27" thickBot="1">
      <c r="A1377" s="100">
        <v>3077</v>
      </c>
      <c r="B1377" s="111" t="s">
        <v>884</v>
      </c>
      <c r="C1377" s="112" t="s">
        <v>1265</v>
      </c>
      <c r="D1377" s="94" t="s">
        <v>763</v>
      </c>
      <c r="E1377" s="113">
        <v>100</v>
      </c>
      <c r="F1377" s="122"/>
      <c r="G1377" s="98"/>
      <c r="H1377" s="99">
        <f t="shared" si="130"/>
        <v>23</v>
      </c>
      <c r="I1377" s="99">
        <f t="shared" si="131"/>
        <v>123</v>
      </c>
    </row>
    <row r="1378" spans="1:9" ht="13.5" thickBot="1">
      <c r="A1378" s="100">
        <v>3078</v>
      </c>
      <c r="B1378" s="111" t="s">
        <v>955</v>
      </c>
      <c r="C1378" s="112" t="s">
        <v>956</v>
      </c>
      <c r="D1378" s="94" t="s">
        <v>763</v>
      </c>
      <c r="E1378" s="113">
        <v>200</v>
      </c>
      <c r="F1378" s="122"/>
      <c r="G1378" s="98"/>
      <c r="H1378" s="99">
        <f t="shared" si="130"/>
        <v>46</v>
      </c>
      <c r="I1378" s="99">
        <f t="shared" si="131"/>
        <v>246</v>
      </c>
    </row>
    <row r="1379" spans="1:9" ht="13.5" thickBot="1">
      <c r="A1379" s="100">
        <v>3079</v>
      </c>
      <c r="B1379" s="111" t="s">
        <v>957</v>
      </c>
      <c r="C1379" s="112" t="s">
        <v>958</v>
      </c>
      <c r="D1379" s="94" t="s">
        <v>763</v>
      </c>
      <c r="E1379" s="113">
        <v>60</v>
      </c>
      <c r="F1379" s="122"/>
      <c r="G1379" s="98"/>
      <c r="H1379" s="99">
        <f t="shared" si="130"/>
        <v>13.8</v>
      </c>
      <c r="I1379" s="99">
        <f t="shared" si="131"/>
        <v>73.8</v>
      </c>
    </row>
    <row r="1380" spans="1:9" ht="13.5" thickBot="1">
      <c r="A1380" s="100">
        <v>3080</v>
      </c>
      <c r="B1380" s="111" t="s">
        <v>959</v>
      </c>
      <c r="C1380" s="112" t="s">
        <v>960</v>
      </c>
      <c r="D1380" s="94" t="s">
        <v>763</v>
      </c>
      <c r="E1380" s="113">
        <v>60</v>
      </c>
      <c r="F1380" s="122"/>
      <c r="G1380" s="98"/>
      <c r="H1380" s="99">
        <f t="shared" si="130"/>
        <v>13.8</v>
      </c>
      <c r="I1380" s="99">
        <f t="shared" si="131"/>
        <v>73.8</v>
      </c>
    </row>
    <row r="1381" spans="1:9" ht="13.5" thickBot="1">
      <c r="A1381" s="100">
        <v>3081</v>
      </c>
      <c r="B1381" s="111" t="s">
        <v>961</v>
      </c>
      <c r="C1381" s="112" t="s">
        <v>437</v>
      </c>
      <c r="D1381" s="94" t="s">
        <v>763</v>
      </c>
      <c r="E1381" s="113">
        <v>30</v>
      </c>
      <c r="F1381" s="122"/>
      <c r="G1381" s="98"/>
      <c r="H1381" s="99">
        <f t="shared" si="130"/>
        <v>6.9</v>
      </c>
      <c r="I1381" s="99">
        <f t="shared" si="131"/>
        <v>36.9</v>
      </c>
    </row>
    <row r="1382" spans="1:9" ht="13.5" thickBot="1">
      <c r="A1382" s="100">
        <v>3082</v>
      </c>
      <c r="B1382" s="111" t="s">
        <v>434</v>
      </c>
      <c r="C1382" s="112" t="s">
        <v>962</v>
      </c>
      <c r="D1382" s="94" t="s">
        <v>763</v>
      </c>
      <c r="E1382" s="113">
        <v>300</v>
      </c>
      <c r="F1382" s="122"/>
      <c r="G1382" s="98"/>
      <c r="H1382" s="99">
        <f t="shared" si="130"/>
        <v>69</v>
      </c>
      <c r="I1382" s="99">
        <f t="shared" si="131"/>
        <v>369</v>
      </c>
    </row>
    <row r="1383" spans="1:9" ht="13.5" thickBot="1">
      <c r="A1383" s="100">
        <v>3083</v>
      </c>
      <c r="B1383" s="111" t="s">
        <v>963</v>
      </c>
      <c r="C1383" s="112" t="s">
        <v>1210</v>
      </c>
      <c r="D1383" s="94" t="s">
        <v>763</v>
      </c>
      <c r="E1383" s="113">
        <v>100</v>
      </c>
      <c r="F1383" s="122"/>
      <c r="G1383" s="98"/>
      <c r="H1383" s="99">
        <f t="shared" si="130"/>
        <v>23</v>
      </c>
      <c r="I1383" s="99">
        <f t="shared" si="131"/>
        <v>123</v>
      </c>
    </row>
    <row r="1384" spans="1:9" ht="13.5" thickBot="1">
      <c r="A1384" s="100">
        <v>3084</v>
      </c>
      <c r="B1384" s="111" t="s">
        <v>964</v>
      </c>
      <c r="C1384" s="112" t="s">
        <v>965</v>
      </c>
      <c r="D1384" s="94" t="s">
        <v>763</v>
      </c>
      <c r="E1384" s="113">
        <v>250</v>
      </c>
      <c r="F1384" s="122"/>
      <c r="G1384" s="98"/>
      <c r="H1384" s="99">
        <f t="shared" si="130"/>
        <v>57.5</v>
      </c>
      <c r="I1384" s="99">
        <f t="shared" si="131"/>
        <v>307.5</v>
      </c>
    </row>
    <row r="1385" spans="1:9" ht="13.5" thickBot="1">
      <c r="A1385" s="100">
        <v>3085</v>
      </c>
      <c r="B1385" s="111" t="s">
        <v>966</v>
      </c>
      <c r="C1385" s="112" t="s">
        <v>967</v>
      </c>
      <c r="D1385" s="94" t="s">
        <v>763</v>
      </c>
      <c r="E1385" s="113">
        <v>400</v>
      </c>
      <c r="F1385" s="122"/>
      <c r="G1385" s="98"/>
      <c r="H1385" s="99">
        <f t="shared" si="130"/>
        <v>92</v>
      </c>
      <c r="I1385" s="99">
        <f t="shared" si="131"/>
        <v>492</v>
      </c>
    </row>
    <row r="1386" spans="1:9" ht="13.5" thickBot="1">
      <c r="A1386" s="100">
        <v>3232</v>
      </c>
      <c r="B1386" s="111" t="s">
        <v>2142</v>
      </c>
      <c r="C1386" s="112" t="s">
        <v>2143</v>
      </c>
      <c r="D1386" s="94" t="s">
        <v>763</v>
      </c>
      <c r="E1386" s="113">
        <v>150</v>
      </c>
      <c r="F1386" s="122"/>
      <c r="G1386" s="98"/>
      <c r="H1386" s="99">
        <f>E1386*23%</f>
        <v>34.5</v>
      </c>
      <c r="I1386" s="99">
        <f>E1386+H1386</f>
        <v>184.5</v>
      </c>
    </row>
    <row r="1387" spans="1:9" ht="13.5" thickBot="1">
      <c r="A1387" s="100">
        <v>3086</v>
      </c>
      <c r="B1387" s="111" t="s">
        <v>972</v>
      </c>
      <c r="C1387" s="112" t="s">
        <v>973</v>
      </c>
      <c r="D1387" s="94" t="s">
        <v>763</v>
      </c>
      <c r="E1387" s="113">
        <v>50</v>
      </c>
      <c r="F1387" s="122"/>
      <c r="G1387" s="98"/>
      <c r="H1387" s="99">
        <f t="shared" si="130"/>
        <v>11.5</v>
      </c>
      <c r="I1387" s="99">
        <f t="shared" si="131"/>
        <v>61.5</v>
      </c>
    </row>
    <row r="1388" spans="1:9" ht="13.5" thickBot="1">
      <c r="A1388" s="100">
        <v>3087</v>
      </c>
      <c r="B1388" s="111" t="s">
        <v>972</v>
      </c>
      <c r="C1388" s="112" t="s">
        <v>974</v>
      </c>
      <c r="D1388" s="94" t="s">
        <v>763</v>
      </c>
      <c r="E1388" s="113">
        <v>100</v>
      </c>
      <c r="F1388" s="122"/>
      <c r="G1388" s="98"/>
      <c r="H1388" s="99">
        <f t="shared" si="130"/>
        <v>23</v>
      </c>
      <c r="I1388" s="99">
        <f t="shared" si="131"/>
        <v>123</v>
      </c>
    </row>
    <row r="1389" spans="1:9" ht="13.5" thickBot="1">
      <c r="A1389" s="94">
        <v>3091</v>
      </c>
      <c r="B1389" s="111"/>
      <c r="C1389" s="112" t="s">
        <v>977</v>
      </c>
      <c r="D1389" s="94" t="s">
        <v>763</v>
      </c>
      <c r="E1389" s="113">
        <v>360</v>
      </c>
      <c r="F1389" s="122"/>
      <c r="G1389" s="98"/>
      <c r="H1389" s="99">
        <f t="shared" si="130"/>
        <v>82.8</v>
      </c>
      <c r="I1389" s="99">
        <f t="shared" si="131"/>
        <v>442.8</v>
      </c>
    </row>
    <row r="1390" spans="1:9" ht="13.5" thickBot="1">
      <c r="A1390" s="94">
        <v>3092</v>
      </c>
      <c r="B1390" s="111"/>
      <c r="C1390" s="112" t="s">
        <v>978</v>
      </c>
      <c r="D1390" s="94" t="s">
        <v>763</v>
      </c>
      <c r="E1390" s="113">
        <v>600</v>
      </c>
      <c r="F1390" s="122"/>
      <c r="G1390" s="98"/>
      <c r="H1390" s="99">
        <f t="shared" si="130"/>
        <v>138</v>
      </c>
      <c r="I1390" s="99">
        <f t="shared" si="131"/>
        <v>738</v>
      </c>
    </row>
    <row r="1391" spans="1:9" ht="13.5" thickBot="1">
      <c r="A1391" s="225" t="s">
        <v>94</v>
      </c>
      <c r="B1391" s="226"/>
      <c r="C1391" s="226"/>
      <c r="D1391" s="226"/>
      <c r="E1391" s="226"/>
      <c r="F1391" s="226"/>
      <c r="G1391" s="226"/>
      <c r="H1391" s="226"/>
      <c r="I1391" s="227"/>
    </row>
    <row r="1392" spans="1:9" ht="13.5" thickBot="1">
      <c r="A1392" s="94">
        <v>2044</v>
      </c>
      <c r="B1392" s="133" t="s">
        <v>24</v>
      </c>
      <c r="C1392" s="112" t="s">
        <v>95</v>
      </c>
      <c r="D1392" s="132" t="s">
        <v>429</v>
      </c>
      <c r="E1392" s="97">
        <v>200</v>
      </c>
      <c r="F1392" s="122">
        <f>E1392*23%</f>
        <v>46</v>
      </c>
      <c r="G1392" s="98">
        <f>E1392+F1392</f>
        <v>246</v>
      </c>
      <c r="H1392" s="99">
        <f>E1392*23%</f>
        <v>46</v>
      </c>
      <c r="I1392" s="99">
        <f>E1392+H1392</f>
        <v>246</v>
      </c>
    </row>
    <row r="1393" spans="1:9" ht="13.5" thickBot="1">
      <c r="A1393" s="225" t="s">
        <v>691</v>
      </c>
      <c r="B1393" s="226"/>
      <c r="C1393" s="226"/>
      <c r="D1393" s="226"/>
      <c r="E1393" s="226"/>
      <c r="F1393" s="226"/>
      <c r="G1393" s="226"/>
      <c r="H1393" s="226"/>
      <c r="I1393" s="227"/>
    </row>
    <row r="1394" spans="1:9" ht="13.5" thickBot="1">
      <c r="A1394" s="94">
        <v>2891</v>
      </c>
      <c r="B1394" s="95" t="s">
        <v>24</v>
      </c>
      <c r="C1394" s="96" t="s">
        <v>692</v>
      </c>
      <c r="D1394" s="94" t="s">
        <v>1111</v>
      </c>
      <c r="E1394" s="97">
        <v>100</v>
      </c>
      <c r="F1394" s="93"/>
      <c r="G1394" s="93"/>
      <c r="H1394" s="99">
        <f>E1394*23%</f>
        <v>23</v>
      </c>
      <c r="I1394" s="99">
        <f>E1394+H1394</f>
        <v>123</v>
      </c>
    </row>
    <row r="1395" spans="1:9" ht="14.25" thickBot="1">
      <c r="A1395" s="123">
        <v>3161</v>
      </c>
      <c r="B1395" s="93" t="s">
        <v>1135</v>
      </c>
      <c r="C1395" s="112" t="s">
        <v>1151</v>
      </c>
      <c r="D1395" s="110" t="s">
        <v>1133</v>
      </c>
      <c r="E1395" s="104">
        <v>25</v>
      </c>
      <c r="F1395" s="103"/>
      <c r="G1395" s="103"/>
      <c r="H1395" s="99">
        <f>E1395*23%</f>
        <v>5.75</v>
      </c>
      <c r="I1395" s="99">
        <f>E1395+H1395</f>
        <v>30.75</v>
      </c>
    </row>
    <row r="1396" spans="1:9" ht="14.25" thickBot="1">
      <c r="A1396" s="123">
        <v>3162</v>
      </c>
      <c r="B1396" s="93" t="s">
        <v>1136</v>
      </c>
      <c r="C1396" s="112" t="s">
        <v>1137</v>
      </c>
      <c r="D1396" s="123" t="s">
        <v>1133</v>
      </c>
      <c r="E1396" s="104">
        <v>150</v>
      </c>
      <c r="F1396" s="103"/>
      <c r="G1396" s="103"/>
      <c r="H1396" s="99">
        <f>E1396*23%</f>
        <v>34.5</v>
      </c>
      <c r="I1396" s="99">
        <f>E1396+H1396</f>
        <v>184.5</v>
      </c>
    </row>
    <row r="1397" spans="1:9" ht="14.25" thickBot="1">
      <c r="A1397" s="123">
        <v>3163</v>
      </c>
      <c r="B1397" s="93" t="s">
        <v>1138</v>
      </c>
      <c r="C1397" s="112" t="s">
        <v>1139</v>
      </c>
      <c r="D1397" s="123" t="s">
        <v>1140</v>
      </c>
      <c r="E1397" s="104">
        <v>60</v>
      </c>
      <c r="F1397" s="103"/>
      <c r="G1397" s="103"/>
      <c r="H1397" s="99">
        <f>E1397*23%</f>
        <v>13.8</v>
      </c>
      <c r="I1397" s="99">
        <f>E1397+H1397</f>
        <v>73.8</v>
      </c>
    </row>
    <row r="1398" spans="1:9" ht="14.25" thickBot="1">
      <c r="A1398" s="123">
        <v>3164</v>
      </c>
      <c r="B1398" s="93" t="s">
        <v>24</v>
      </c>
      <c r="C1398" s="112" t="s">
        <v>1134</v>
      </c>
      <c r="D1398" s="123" t="s">
        <v>1133</v>
      </c>
      <c r="E1398" s="104">
        <v>100</v>
      </c>
      <c r="F1398" s="103"/>
      <c r="G1398" s="103"/>
      <c r="H1398" s="99">
        <f>E1398*23%</f>
        <v>23</v>
      </c>
      <c r="I1398" s="99">
        <f>E1398+H1398</f>
        <v>123</v>
      </c>
    </row>
    <row r="1399" spans="1:9" ht="13.5" thickBot="1">
      <c r="A1399" s="225" t="s">
        <v>1118</v>
      </c>
      <c r="B1399" s="226"/>
      <c r="C1399" s="226"/>
      <c r="D1399" s="226"/>
      <c r="E1399" s="226"/>
      <c r="F1399" s="226"/>
      <c r="G1399" s="226"/>
      <c r="H1399" s="226"/>
      <c r="I1399" s="227"/>
    </row>
    <row r="1400" spans="1:9" ht="13.5" thickBot="1">
      <c r="A1400" s="94">
        <v>2045</v>
      </c>
      <c r="B1400" s="133" t="s">
        <v>24</v>
      </c>
      <c r="C1400" s="112" t="s">
        <v>96</v>
      </c>
      <c r="D1400" s="132" t="s">
        <v>1113</v>
      </c>
      <c r="E1400" s="97">
        <v>100</v>
      </c>
      <c r="F1400" s="122">
        <f>E1400*23%</f>
        <v>23</v>
      </c>
      <c r="G1400" s="98">
        <f>E1400+F1400</f>
        <v>123</v>
      </c>
      <c r="H1400" s="99">
        <f>E1400*23%</f>
        <v>23</v>
      </c>
      <c r="I1400" s="99">
        <f>E1400+H1400</f>
        <v>123</v>
      </c>
    </row>
    <row r="1401" spans="1:9" ht="13.5" thickBot="1">
      <c r="A1401" s="270" t="s">
        <v>97</v>
      </c>
      <c r="B1401" s="271"/>
      <c r="C1401" s="271"/>
      <c r="D1401" s="271"/>
      <c r="E1401" s="271"/>
      <c r="F1401" s="271"/>
      <c r="G1401" s="271"/>
      <c r="H1401" s="271"/>
      <c r="I1401" s="272"/>
    </row>
    <row r="1402" spans="1:9" ht="13.5" thickBot="1">
      <c r="A1402" s="94">
        <v>2046</v>
      </c>
      <c r="B1402" s="138" t="s">
        <v>98</v>
      </c>
      <c r="C1402" s="112" t="s">
        <v>99</v>
      </c>
      <c r="D1402" s="132" t="s">
        <v>1114</v>
      </c>
      <c r="E1402" s="97">
        <v>120</v>
      </c>
      <c r="F1402" s="122">
        <f>E1402*23%</f>
        <v>27.6</v>
      </c>
      <c r="G1402" s="98">
        <f>E1402+F1402</f>
        <v>147.6</v>
      </c>
      <c r="H1402" s="99">
        <f>E1402*23%</f>
        <v>27.6</v>
      </c>
      <c r="I1402" s="99">
        <f>E1402+H1402</f>
        <v>147.6</v>
      </c>
    </row>
    <row r="1403" spans="1:9" ht="66" thickBot="1">
      <c r="A1403" s="94">
        <v>2047</v>
      </c>
      <c r="B1403" s="138" t="s">
        <v>100</v>
      </c>
      <c r="C1403" s="112" t="s">
        <v>101</v>
      </c>
      <c r="D1403" s="132" t="s">
        <v>1114</v>
      </c>
      <c r="E1403" s="152" t="s">
        <v>102</v>
      </c>
      <c r="F1403" s="122"/>
      <c r="G1403" s="157" t="s">
        <v>103</v>
      </c>
      <c r="H1403" s="156">
        <v>0.23</v>
      </c>
      <c r="I1403" s="180" t="s">
        <v>104</v>
      </c>
    </row>
    <row r="1404" spans="1:9" ht="13.5" thickBot="1">
      <c r="A1404" s="94">
        <v>2048</v>
      </c>
      <c r="B1404" s="138" t="s">
        <v>105</v>
      </c>
      <c r="C1404" s="112" t="s">
        <v>106</v>
      </c>
      <c r="D1404" s="132" t="s">
        <v>1114</v>
      </c>
      <c r="E1404" s="97">
        <v>500</v>
      </c>
      <c r="F1404" s="122">
        <f>E1404*23%</f>
        <v>115</v>
      </c>
      <c r="G1404" s="98">
        <f>E1404+F1404</f>
        <v>615</v>
      </c>
      <c r="H1404" s="99">
        <f>E1404*23%</f>
        <v>115</v>
      </c>
      <c r="I1404" s="99">
        <f>E1404+H1404</f>
        <v>615</v>
      </c>
    </row>
    <row r="1405" spans="1:9" ht="13.5" thickBot="1">
      <c r="A1405" s="225" t="s">
        <v>675</v>
      </c>
      <c r="B1405" s="226"/>
      <c r="C1405" s="226"/>
      <c r="D1405" s="226"/>
      <c r="E1405" s="226"/>
      <c r="F1405" s="226"/>
      <c r="G1405" s="226"/>
      <c r="H1405" s="226"/>
      <c r="I1405" s="227"/>
    </row>
    <row r="1406" spans="1:9" ht="13.5" thickBot="1">
      <c r="A1406" s="94">
        <v>2875</v>
      </c>
      <c r="B1406" s="95" t="s">
        <v>759</v>
      </c>
      <c r="C1406" s="96" t="s">
        <v>676</v>
      </c>
      <c r="D1406" s="94" t="s">
        <v>1119</v>
      </c>
      <c r="E1406" s="97">
        <v>310</v>
      </c>
      <c r="F1406" s="148"/>
      <c r="G1406" s="148"/>
      <c r="H1406" s="99">
        <f>E1406*23%</f>
        <v>71.3</v>
      </c>
      <c r="I1406" s="99">
        <f>E1406+H1406</f>
        <v>381.3</v>
      </c>
    </row>
    <row r="1407" spans="1:9" ht="13.5" thickBot="1">
      <c r="A1407" s="94">
        <v>2876</v>
      </c>
      <c r="B1407" s="95" t="s">
        <v>759</v>
      </c>
      <c r="C1407" s="96" t="s">
        <v>677</v>
      </c>
      <c r="D1407" s="94" t="s">
        <v>1119</v>
      </c>
      <c r="E1407" s="97">
        <v>52</v>
      </c>
      <c r="F1407" s="148"/>
      <c r="G1407" s="148"/>
      <c r="H1407" s="99">
        <f>E1407*23%</f>
        <v>11.96</v>
      </c>
      <c r="I1407" s="99">
        <f>E1407+H1407</f>
        <v>63.96</v>
      </c>
    </row>
    <row r="1408" spans="1:9" ht="13.5" thickBot="1">
      <c r="A1408" s="94">
        <v>2877</v>
      </c>
      <c r="B1408" s="95" t="s">
        <v>759</v>
      </c>
      <c r="C1408" s="96" t="s">
        <v>678</v>
      </c>
      <c r="D1408" s="94" t="s">
        <v>1119</v>
      </c>
      <c r="E1408" s="97">
        <v>190</v>
      </c>
      <c r="F1408" s="148"/>
      <c r="G1408" s="148"/>
      <c r="H1408" s="99">
        <f>E1408*23%</f>
        <v>43.7</v>
      </c>
      <c r="I1408" s="99">
        <f>E1408+H1408</f>
        <v>233.7</v>
      </c>
    </row>
    <row r="1409" spans="1:9" ht="13.5" thickBot="1">
      <c r="A1409" s="94">
        <v>2878</v>
      </c>
      <c r="B1409" s="95" t="s">
        <v>759</v>
      </c>
      <c r="C1409" s="96" t="s">
        <v>679</v>
      </c>
      <c r="D1409" s="94" t="s">
        <v>1119</v>
      </c>
      <c r="E1409" s="97">
        <v>3.8</v>
      </c>
      <c r="F1409" s="148"/>
      <c r="G1409" s="148"/>
      <c r="H1409" s="99">
        <f>E1409*23%</f>
        <v>0.874</v>
      </c>
      <c r="I1409" s="99">
        <f>E1409+H1409</f>
        <v>4.6739999999999995</v>
      </c>
    </row>
    <row r="1410" spans="1:9" ht="27" thickBot="1">
      <c r="A1410" s="94">
        <v>2879</v>
      </c>
      <c r="B1410" s="95" t="s">
        <v>759</v>
      </c>
      <c r="C1410" s="102" t="s">
        <v>798</v>
      </c>
      <c r="D1410" s="110" t="s">
        <v>1115</v>
      </c>
      <c r="E1410" s="113">
        <v>103</v>
      </c>
      <c r="F1410" s="122">
        <f>E1410*23%</f>
        <v>23.69</v>
      </c>
      <c r="G1410" s="98">
        <f>E1410+F1410</f>
        <v>126.69</v>
      </c>
      <c r="H1410" s="158">
        <v>0.08</v>
      </c>
      <c r="I1410" s="99">
        <v>111.24</v>
      </c>
    </row>
    <row r="1411" spans="1:9" ht="39.75" thickBot="1">
      <c r="A1411" s="94">
        <v>2880</v>
      </c>
      <c r="B1411" s="95" t="s">
        <v>759</v>
      </c>
      <c r="C1411" s="102" t="s">
        <v>1269</v>
      </c>
      <c r="D1411" s="110" t="s">
        <v>1115</v>
      </c>
      <c r="E1411" s="181">
        <v>49</v>
      </c>
      <c r="F1411" s="122"/>
      <c r="G1411" s="157" t="s">
        <v>680</v>
      </c>
      <c r="H1411" s="158">
        <v>0.08</v>
      </c>
      <c r="I1411" s="182">
        <v>52.92</v>
      </c>
    </row>
    <row r="1412" spans="1:9" ht="27" thickBot="1">
      <c r="A1412" s="94">
        <v>2881</v>
      </c>
      <c r="B1412" s="95" t="s">
        <v>759</v>
      </c>
      <c r="C1412" s="102" t="s">
        <v>799</v>
      </c>
      <c r="D1412" s="110" t="s">
        <v>1115</v>
      </c>
      <c r="E1412" s="113">
        <v>23</v>
      </c>
      <c r="F1412" s="122"/>
      <c r="G1412" s="157" t="s">
        <v>681</v>
      </c>
      <c r="H1412" s="156">
        <v>0.08</v>
      </c>
      <c r="I1412" s="182">
        <v>24.84</v>
      </c>
    </row>
    <row r="1413" spans="1:9" ht="27" thickBot="1">
      <c r="A1413" s="94">
        <v>2882</v>
      </c>
      <c r="B1413" s="95" t="s">
        <v>759</v>
      </c>
      <c r="C1413" s="102" t="s">
        <v>794</v>
      </c>
      <c r="D1413" s="110" t="s">
        <v>1115</v>
      </c>
      <c r="E1413" s="113">
        <v>1.19</v>
      </c>
      <c r="F1413" s="122"/>
      <c r="G1413" s="157" t="s">
        <v>682</v>
      </c>
      <c r="H1413" s="156">
        <v>0.08</v>
      </c>
      <c r="I1413" s="113">
        <v>1.29</v>
      </c>
    </row>
    <row r="1414" spans="1:9" ht="39.75" thickBot="1">
      <c r="A1414" s="94">
        <v>2983</v>
      </c>
      <c r="B1414" s="95" t="s">
        <v>759</v>
      </c>
      <c r="C1414" s="102" t="s">
        <v>1268</v>
      </c>
      <c r="D1414" s="110" t="s">
        <v>1115</v>
      </c>
      <c r="E1414" s="113">
        <v>64</v>
      </c>
      <c r="F1414" s="122"/>
      <c r="G1414" s="157"/>
      <c r="H1414" s="156">
        <v>0.08</v>
      </c>
      <c r="I1414" s="113">
        <v>69.12</v>
      </c>
    </row>
    <row r="1415" spans="1:9" ht="27" thickBot="1">
      <c r="A1415" s="94">
        <v>2984</v>
      </c>
      <c r="B1415" s="95" t="s">
        <v>759</v>
      </c>
      <c r="C1415" s="102" t="s">
        <v>797</v>
      </c>
      <c r="D1415" s="110" t="s">
        <v>1115</v>
      </c>
      <c r="E1415" s="113">
        <v>3.4</v>
      </c>
      <c r="F1415" s="122"/>
      <c r="G1415" s="157"/>
      <c r="H1415" s="156">
        <v>0.08</v>
      </c>
      <c r="I1415" s="113">
        <v>3.68</v>
      </c>
    </row>
    <row r="1416" spans="1:9" ht="27" thickBot="1">
      <c r="A1416" s="94">
        <v>2985</v>
      </c>
      <c r="B1416" s="95" t="s">
        <v>759</v>
      </c>
      <c r="C1416" s="102" t="s">
        <v>800</v>
      </c>
      <c r="D1416" s="110" t="s">
        <v>1115</v>
      </c>
      <c r="E1416" s="113">
        <v>1.69</v>
      </c>
      <c r="F1416" s="122"/>
      <c r="G1416" s="157"/>
      <c r="H1416" s="156">
        <v>0.08</v>
      </c>
      <c r="I1416" s="113">
        <v>1.83</v>
      </c>
    </row>
    <row r="1417" spans="1:9" ht="13.5" thickBot="1">
      <c r="A1417" s="94">
        <v>2885</v>
      </c>
      <c r="B1417" s="95" t="s">
        <v>759</v>
      </c>
      <c r="C1417" s="112" t="s">
        <v>683</v>
      </c>
      <c r="D1417" s="110" t="s">
        <v>1120</v>
      </c>
      <c r="E1417" s="113">
        <v>9.26</v>
      </c>
      <c r="F1417" s="122">
        <f>E1417*23%</f>
        <v>2.1298</v>
      </c>
      <c r="G1417" s="98">
        <f>E1417+F1417</f>
        <v>11.3898</v>
      </c>
      <c r="H1417" s="99">
        <f>E1417*8%</f>
        <v>0.7408</v>
      </c>
      <c r="I1417" s="99">
        <f aca="true" t="shared" si="132" ref="I1417:I1423">E1417+H1417</f>
        <v>10.0008</v>
      </c>
    </row>
    <row r="1418" spans="1:9" ht="13.5" thickBot="1">
      <c r="A1418" s="94">
        <v>3013</v>
      </c>
      <c r="B1418" s="95" t="s">
        <v>759</v>
      </c>
      <c r="C1418" s="112" t="s">
        <v>829</v>
      </c>
      <c r="D1418" s="110" t="s">
        <v>1120</v>
      </c>
      <c r="E1418" s="113">
        <v>4.63</v>
      </c>
      <c r="F1418" s="122">
        <f>E1418*23%</f>
        <v>1.0649</v>
      </c>
      <c r="G1418" s="98">
        <f>E1418+F1418</f>
        <v>5.6949</v>
      </c>
      <c r="H1418" s="99">
        <f>E1418*8%</f>
        <v>0.3704</v>
      </c>
      <c r="I1418" s="99">
        <f t="shared" si="132"/>
        <v>5.0004</v>
      </c>
    </row>
    <row r="1419" spans="1:9" ht="13.5" thickBot="1">
      <c r="A1419" s="94">
        <v>2887</v>
      </c>
      <c r="B1419" s="95" t="s">
        <v>759</v>
      </c>
      <c r="C1419" s="112" t="s">
        <v>684</v>
      </c>
      <c r="D1419" s="110"/>
      <c r="E1419" s="113">
        <v>65</v>
      </c>
      <c r="F1419" s="98">
        <f>E1419*23%</f>
        <v>14.950000000000001</v>
      </c>
      <c r="G1419" s="98">
        <f>E1419+F1419</f>
        <v>79.95</v>
      </c>
      <c r="H1419" s="183">
        <f>E1419*8%</f>
        <v>5.2</v>
      </c>
      <c r="I1419" s="183">
        <f t="shared" si="132"/>
        <v>70.2</v>
      </c>
    </row>
    <row r="1420" spans="1:9" ht="27" thickBot="1">
      <c r="A1420" s="94">
        <v>3236</v>
      </c>
      <c r="B1420" s="95" t="s">
        <v>759</v>
      </c>
      <c r="C1420" s="112" t="s">
        <v>2148</v>
      </c>
      <c r="D1420" s="110" t="s">
        <v>2147</v>
      </c>
      <c r="E1420" s="113">
        <v>5000</v>
      </c>
      <c r="F1420" s="98"/>
      <c r="G1420" s="98"/>
      <c r="H1420" s="183">
        <f>E1420*23%</f>
        <v>1150</v>
      </c>
      <c r="I1420" s="183">
        <f t="shared" si="132"/>
        <v>6150</v>
      </c>
    </row>
    <row r="1421" spans="1:9" ht="39.75" thickBot="1">
      <c r="A1421" s="94">
        <v>2850</v>
      </c>
      <c r="B1421" s="95" t="s">
        <v>759</v>
      </c>
      <c r="C1421" s="112" t="s">
        <v>818</v>
      </c>
      <c r="D1421" s="110" t="s">
        <v>2147</v>
      </c>
      <c r="E1421" s="113">
        <v>5000</v>
      </c>
      <c r="F1421" s="98">
        <f>E1421*23%</f>
        <v>1150</v>
      </c>
      <c r="G1421" s="98">
        <f>E1421+F1421</f>
        <v>6150</v>
      </c>
      <c r="H1421" s="183">
        <f aca="true" t="shared" si="133" ref="H1421:H1427">E1421*23%</f>
        <v>1150</v>
      </c>
      <c r="I1421" s="183">
        <f t="shared" si="132"/>
        <v>6150</v>
      </c>
    </row>
    <row r="1422" spans="1:9" ht="13.5" thickBot="1">
      <c r="A1422" s="94">
        <v>3033</v>
      </c>
      <c r="B1422" s="95"/>
      <c r="C1422" s="112" t="s">
        <v>1198</v>
      </c>
      <c r="D1422" s="110"/>
      <c r="E1422" s="113">
        <v>100</v>
      </c>
      <c r="F1422" s="98"/>
      <c r="G1422" s="98"/>
      <c r="H1422" s="183">
        <f t="shared" si="133"/>
        <v>23</v>
      </c>
      <c r="I1422" s="183">
        <f t="shared" si="132"/>
        <v>123</v>
      </c>
    </row>
    <row r="1423" spans="1:9" ht="27" thickBot="1">
      <c r="A1423" s="94">
        <v>3034</v>
      </c>
      <c r="B1423" s="95"/>
      <c r="C1423" s="112" t="s">
        <v>1197</v>
      </c>
      <c r="D1423" s="110"/>
      <c r="E1423" s="113">
        <v>200</v>
      </c>
      <c r="F1423" s="98"/>
      <c r="G1423" s="98"/>
      <c r="H1423" s="183">
        <f t="shared" si="133"/>
        <v>46</v>
      </c>
      <c r="I1423" s="183">
        <f t="shared" si="132"/>
        <v>246</v>
      </c>
    </row>
    <row r="1424" spans="1:9" ht="13.5" thickBot="1">
      <c r="A1424" s="94">
        <v>3090</v>
      </c>
      <c r="B1424" s="105"/>
      <c r="C1424" s="106" t="s">
        <v>976</v>
      </c>
      <c r="D1424" s="107" t="s">
        <v>2145</v>
      </c>
      <c r="E1424" s="178">
        <v>16.26</v>
      </c>
      <c r="F1424" s="93"/>
      <c r="G1424" s="98"/>
      <c r="H1424" s="99">
        <f t="shared" si="133"/>
        <v>3.7398000000000007</v>
      </c>
      <c r="I1424" s="99">
        <f>H1424+E1424</f>
        <v>19.9998</v>
      </c>
    </row>
    <row r="1425" spans="1:9" ht="13.5" thickBot="1">
      <c r="A1425" s="123">
        <v>3165</v>
      </c>
      <c r="B1425" s="93" t="s">
        <v>759</v>
      </c>
      <c r="C1425" s="112" t="s">
        <v>1148</v>
      </c>
      <c r="D1425" s="93"/>
      <c r="E1425" s="104">
        <v>0.81</v>
      </c>
      <c r="F1425" s="104"/>
      <c r="G1425" s="104"/>
      <c r="H1425" s="104">
        <f t="shared" si="133"/>
        <v>0.18630000000000002</v>
      </c>
      <c r="I1425" s="104">
        <f>H1425+E1425</f>
        <v>0.9963000000000001</v>
      </c>
    </row>
    <row r="1426" spans="1:9" ht="27" thickBot="1">
      <c r="A1426" s="123">
        <v>3234</v>
      </c>
      <c r="B1426" s="93" t="s">
        <v>759</v>
      </c>
      <c r="C1426" s="112" t="s">
        <v>2144</v>
      </c>
      <c r="D1426" s="93" t="s">
        <v>2145</v>
      </c>
      <c r="E1426" s="104">
        <v>21.14</v>
      </c>
      <c r="F1426" s="104">
        <f>E1426*23%</f>
        <v>4.8622000000000005</v>
      </c>
      <c r="G1426" s="104">
        <f>E1426+F1426</f>
        <v>26.002200000000002</v>
      </c>
      <c r="H1426" s="104">
        <f t="shared" si="133"/>
        <v>4.8622000000000005</v>
      </c>
      <c r="I1426" s="104">
        <f>E1426+H1426</f>
        <v>26.002200000000002</v>
      </c>
    </row>
    <row r="1427" spans="1:9" ht="27" thickBot="1">
      <c r="A1427" s="123">
        <v>3235</v>
      </c>
      <c r="B1427" s="93" t="s">
        <v>759</v>
      </c>
      <c r="C1427" s="112" t="s">
        <v>2146</v>
      </c>
      <c r="D1427" s="93" t="s">
        <v>2145</v>
      </c>
      <c r="E1427" s="104">
        <v>21.14</v>
      </c>
      <c r="F1427" s="104"/>
      <c r="G1427" s="104"/>
      <c r="H1427" s="104">
        <f t="shared" si="133"/>
        <v>4.8622000000000005</v>
      </c>
      <c r="I1427" s="104">
        <f>E1427+H1427</f>
        <v>26.002200000000002</v>
      </c>
    </row>
  </sheetData>
  <sheetProtection/>
  <mergeCells count="181">
    <mergeCell ref="I761:I781"/>
    <mergeCell ref="A733:A760"/>
    <mergeCell ref="B733:B760"/>
    <mergeCell ref="D733:D760"/>
    <mergeCell ref="E733:E760"/>
    <mergeCell ref="H733:H760"/>
    <mergeCell ref="I733:I760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H761:H781"/>
    <mergeCell ref="A676:A683"/>
    <mergeCell ref="B676:B683"/>
    <mergeCell ref="D676:D683"/>
    <mergeCell ref="E676:E683"/>
    <mergeCell ref="H676:H683"/>
    <mergeCell ref="I676:I683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A637:A651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B532:B536"/>
    <mergeCell ref="D532:D536"/>
    <mergeCell ref="E532:E536"/>
    <mergeCell ref="A406:I406"/>
    <mergeCell ref="A417:I417"/>
    <mergeCell ref="A425:I425"/>
    <mergeCell ref="A439:I439"/>
    <mergeCell ref="A453:I453"/>
    <mergeCell ref="A474:I474"/>
    <mergeCell ref="I478:I486"/>
    <mergeCell ref="A357:I357"/>
    <mergeCell ref="A364:I364"/>
    <mergeCell ref="A374:I374"/>
    <mergeCell ref="A383:I383"/>
    <mergeCell ref="A397:I397"/>
    <mergeCell ref="A401:I401"/>
    <mergeCell ref="A1260:I1260"/>
    <mergeCell ref="A1405:I1405"/>
    <mergeCell ref="A1047:I1047"/>
    <mergeCell ref="A1043:I1043"/>
    <mergeCell ref="A1313:G1313"/>
    <mergeCell ref="A1330:I1330"/>
    <mergeCell ref="A1391:I1391"/>
    <mergeCell ref="A1393:I1393"/>
    <mergeCell ref="A1399:I1399"/>
    <mergeCell ref="A1401:I1401"/>
    <mergeCell ref="A1194:G1194"/>
    <mergeCell ref="A1245:G1245"/>
    <mergeCell ref="A1025:I1025"/>
    <mergeCell ref="A1027:I1027"/>
    <mergeCell ref="A1076:I1076"/>
    <mergeCell ref="A1105:I1105"/>
    <mergeCell ref="A1108:I1108"/>
    <mergeCell ref="A892:I892"/>
    <mergeCell ref="A906:I906"/>
    <mergeCell ref="A908:I908"/>
    <mergeCell ref="A1112:G1112"/>
    <mergeCell ref="A1144:G1144"/>
    <mergeCell ref="A996:I996"/>
    <mergeCell ref="A1020:I1020"/>
    <mergeCell ref="A1022:I1022"/>
    <mergeCell ref="E1014:I1014"/>
    <mergeCell ref="A606:A624"/>
    <mergeCell ref="B606:B624"/>
    <mergeCell ref="D606:D624"/>
    <mergeCell ref="E606:E624"/>
    <mergeCell ref="H606:H624"/>
    <mergeCell ref="A626:A636"/>
    <mergeCell ref="B626:B636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5:I325"/>
    <mergeCell ref="I606:I624"/>
    <mergeCell ref="A597:A605"/>
    <mergeCell ref="B597:B605"/>
    <mergeCell ref="D597:D605"/>
    <mergeCell ref="E597:E605"/>
    <mergeCell ref="H597:H605"/>
    <mergeCell ref="I597:I605"/>
    <mergeCell ref="H565:H577"/>
    <mergeCell ref="I565:I577"/>
    <mergeCell ref="A532:A536"/>
    <mergeCell ref="A487:A495"/>
    <mergeCell ref="B487:B495"/>
    <mergeCell ref="D487:D495"/>
    <mergeCell ref="E487:E495"/>
    <mergeCell ref="H487:H495"/>
    <mergeCell ref="I487:I495"/>
    <mergeCell ref="A553:I553"/>
    <mergeCell ref="A565:A577"/>
    <mergeCell ref="A1295:G1295"/>
    <mergeCell ref="A1056:I1056"/>
    <mergeCell ref="A965:I965"/>
    <mergeCell ref="A981:I981"/>
    <mergeCell ref="A991:I991"/>
    <mergeCell ref="A478:A486"/>
    <mergeCell ref="B478:B486"/>
    <mergeCell ref="D478:D486"/>
    <mergeCell ref="E478:E486"/>
    <mergeCell ref="H478:H48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2018-05-08T10:27:29Z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