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54" activeTab="3"/>
  </bookViews>
  <sheets>
    <sheet name="Pakiet 1. Chłodziarki" sheetId="5" r:id="rId1"/>
    <sheet name="Pakiet 2. Szafy chłodnicze" sheetId="11" r:id="rId2"/>
    <sheet name="Pakiet 3. Witryna chłodnicza" sheetId="19" r:id="rId3"/>
    <sheet name="Pakiet 4. Sprzęt Chłod-Med." sheetId="12" r:id="rId4"/>
  </sheets>
  <calcPr calcId="125725"/>
</workbook>
</file>

<file path=xl/calcChain.xml><?xml version="1.0" encoding="utf-8"?>
<calcChain xmlns="http://schemas.openxmlformats.org/spreadsheetml/2006/main">
  <c r="I7" i="12"/>
  <c r="F7"/>
  <c r="I6" i="19"/>
  <c r="F6"/>
  <c r="G9" i="5"/>
  <c r="F9"/>
  <c r="I7" i="11" l="1"/>
  <c r="F7"/>
</calcChain>
</file>

<file path=xl/sharedStrings.xml><?xml version="1.0" encoding="utf-8"?>
<sst xmlns="http://schemas.openxmlformats.org/spreadsheetml/2006/main" count="73" uniqueCount="33">
  <si>
    <t>L.p.</t>
  </si>
  <si>
    <t>Nazwa materiału</t>
  </si>
  <si>
    <t>J.m</t>
  </si>
  <si>
    <t>Cena jednost</t>
  </si>
  <si>
    <t>Wartość brutto</t>
  </si>
  <si>
    <t>szt.</t>
  </si>
  <si>
    <t>VAT 22%</t>
  </si>
  <si>
    <t>EURO = 3.8771</t>
  </si>
  <si>
    <t>UWAGI</t>
  </si>
  <si>
    <t>Załącznik nr 2</t>
  </si>
  <si>
    <t>Wartość netto</t>
  </si>
  <si>
    <t>Pakiet 1 - Dostawa chłodziarek i sprzętu kuchennego (elektrycznego)</t>
  </si>
  <si>
    <r>
      <t xml:space="preserve">RAZEM </t>
    </r>
    <r>
      <rPr>
        <sz val="12"/>
        <rFont val="Arial CE"/>
        <charset val="238"/>
      </rPr>
      <t>netto</t>
    </r>
    <r>
      <rPr>
        <b/>
        <sz val="12"/>
        <rFont val="Arial CE"/>
        <charset val="238"/>
      </rPr>
      <t xml:space="preserve"> brutto:</t>
    </r>
  </si>
  <si>
    <t>Nazwa modelu, producent</t>
  </si>
  <si>
    <t>2.</t>
  </si>
  <si>
    <t>1.</t>
  </si>
  <si>
    <t>Pakiet 2 - Dostawa szaf chłodniczych</t>
  </si>
  <si>
    <t>Pakiet 3 - Dostawa szfy chłodniczej- witryny dwudrzwiowej</t>
  </si>
  <si>
    <t>Załącznik nr 3</t>
  </si>
  <si>
    <t>Załącznik nr 4</t>
  </si>
  <si>
    <t>Załacznik nr 1</t>
  </si>
  <si>
    <t>Planowana ilość na 2016</t>
  </si>
  <si>
    <r>
      <t xml:space="preserve">Chłodziarka podblatowa z zamrażalnikiem wewnętrznym </t>
    </r>
    <r>
      <rPr>
        <sz val="12"/>
        <rFont val="Times New Roman"/>
        <family val="1"/>
        <charset val="238"/>
      </rPr>
      <t xml:space="preserve">z możliwością zdejmowania blatu w celu umieszczenia w ciągach szafek kuchennych lub laboratoryjnych, zmiany kierunku otwierania drzwi min.czas utrzymania temperatury w komorach w przypadku braku zasilania min.10 h w kolorze białym o wymiarach </t>
    </r>
    <r>
      <rPr>
        <b/>
        <sz val="12"/>
        <rFont val="Times New Roman"/>
        <family val="1"/>
        <charset val="238"/>
      </rPr>
      <t>wys. do 82cm (po zdjęciu blatu),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szer. 50 /60 cm x gł. 50/ 60cm</t>
    </r>
    <r>
      <rPr>
        <sz val="12"/>
        <rFont val="Times New Roman"/>
        <family val="1"/>
        <charset val="238"/>
      </rPr>
      <t xml:space="preserve"> w klasie min. A+</t>
    </r>
  </si>
  <si>
    <r>
      <t xml:space="preserve">Chłodziarka wolnostojąca z zamrażalnikiem wewnętrznym </t>
    </r>
    <r>
      <rPr>
        <sz val="12"/>
        <rFont val="Times New Roman"/>
        <family val="1"/>
        <charset val="238"/>
      </rPr>
      <t xml:space="preserve">z możliwością zmiany kierunku otwierania drzwi min.czas utrzymania temperatury w komorach w przypadku braku zasilania min. 10 h w kolorze </t>
    </r>
    <r>
      <rPr>
        <b/>
        <sz val="12"/>
        <rFont val="Times New Roman"/>
        <family val="1"/>
        <charset val="238"/>
      </rPr>
      <t>białym</t>
    </r>
    <r>
      <rPr>
        <sz val="12"/>
        <rFont val="Times New Roman"/>
        <family val="1"/>
        <charset val="238"/>
      </rPr>
      <t xml:space="preserve"> o wymiarach </t>
    </r>
    <r>
      <rPr>
        <b/>
        <sz val="12"/>
        <rFont val="Times New Roman"/>
        <family val="1"/>
        <charset val="238"/>
      </rPr>
      <t>wys. do 85cm,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szer. 50 /60cm x gł. 50 / 60cm</t>
    </r>
    <r>
      <rPr>
        <sz val="12"/>
        <rFont val="Times New Roman"/>
        <family val="1"/>
        <charset val="238"/>
      </rPr>
      <t xml:space="preserve"> w klasie min. A+</t>
    </r>
  </si>
  <si>
    <r>
      <t xml:space="preserve">Chłodziarka wolnostojąca z zamrażalnikiem zewnętrznym w górnej części lodówki </t>
    </r>
    <r>
      <rPr>
        <sz val="12"/>
        <rFont val="Times New Roman"/>
        <family val="1"/>
        <charset val="238"/>
      </rPr>
      <t xml:space="preserve">automatycznym rozmrażaniem,  możliwością zmiany kierunku drzwi, min.czas utrzymania temperatury w komorach w przypadku braku zasilania min. 10 h, w kolorze białym, wym. </t>
    </r>
    <r>
      <rPr>
        <b/>
        <sz val="12"/>
        <rFont val="Times New Roman"/>
        <family val="1"/>
        <charset val="238"/>
      </rPr>
      <t xml:space="preserve">wys. od 115 do 150cm x szer. 50/ 60 cm x gł. 50/ 60 cm </t>
    </r>
    <r>
      <rPr>
        <sz val="12"/>
        <rFont val="Times New Roman"/>
        <family val="1"/>
        <charset val="238"/>
      </rPr>
      <t>w klasie min. A+</t>
    </r>
  </si>
  <si>
    <r>
      <t xml:space="preserve"> Całkowita wartość </t>
    </r>
    <r>
      <rPr>
        <sz val="12"/>
        <rFont val="Arial CE"/>
        <charset val="238"/>
      </rPr>
      <t>netto</t>
    </r>
    <r>
      <rPr>
        <b/>
        <sz val="12"/>
        <rFont val="Arial CE"/>
        <charset val="238"/>
      </rPr>
      <t>/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brutto:</t>
    </r>
  </si>
  <si>
    <r>
      <rPr>
        <b/>
        <sz val="11"/>
        <rFont val="Arial CE"/>
        <charset val="238"/>
      </rPr>
      <t>Przeszklona szafa chłodnicza (witryna chlodnicza) dwudrzwiowa (dwudzielna)  o poj. 350L</t>
    </r>
    <r>
      <rPr>
        <sz val="11"/>
        <rFont val="Arial CE"/>
        <charset val="238"/>
      </rPr>
      <t xml:space="preserve"> (np..: model firmy WHIRPOL lub KALIMPEX CD350-1004) do przechowywania leków i preparatów krwi                                        - automatyczny wskaźnik temperatury,                      - preferowany alarm spadku temp.,                    - preferowany alarm otwartych drzwi,                            - oświetlenie wnętrza,
- wymuszony obieg powietrza,                               - równomierne rozłożenie temperatur we wszystkich miejscach komór szafy,                        - obudowa zewnętrzna malowana proszkowo na kolor biały,                                                             - automatyczne rozmrażanie,                                 - parownik na tylnej scianie
- 5/6 regulowanych półek w komplecie
- wbudowany 2 x zamek na kluczyk
- podwójne przeszklone drzwi w ramie (dla każdej komory osobne),                                                     - 2 kółka i 2 regulowane nóżki,
- zakres temperatur +0 / +10 C
- pojemność netto: 350 l.
- wymiary: szer/gł./wys. 600x600x1730 (h) mm
- zasilanie 230V </t>
    </r>
  </si>
  <si>
    <r>
      <rPr>
        <b/>
        <sz val="11"/>
        <rFont val="Arial CE"/>
        <charset val="238"/>
      </rPr>
      <t xml:space="preserve">Chłodziarka laboratoryjna farmaceutyczna </t>
    </r>
    <r>
      <rPr>
        <sz val="11"/>
        <rFont val="Arial CE"/>
        <charset val="238"/>
      </rPr>
      <t>(np.: model DANLAB typ RLDG 0110) przeszklona poj. 36L                                              - wyposażona w kontroler IntelliCold ™,
- automatycznie rejestruje dane temperaturowe,
- alarm awarii zasilania,    
- alarm zbyt wysokiej temperatury,
- alarm zbyt niskiej temperatury,
- minimalny / maksymalny zapis temperatury oraz wyświetlanie temperatury,
- możliwość wyłączenia automatycznego odszraniania,
- chłodzenie wspomagane wentylatorem,
- czynnik chłodniczy przyjazny dla środowiska,
- zamek z dwoma kluczami,
- wskaźnik temperatury,
- wewnętrzne światło,
- gniazdo do karty SD - standard,                            - pojemność 36l,                                                      - automatyczne rozmrazanie,                             - drzwi przeszklone z zamkiem,                                                                                                                                  - 3 półki,                                                                - zakres temperatur od 2 do 8 stopni C</t>
    </r>
  </si>
  <si>
    <t>Pakiet 4 - Dostawa sprzętu chłodniczego do zastosowań medycznych</t>
  </si>
  <si>
    <t>Chłodziarka podblatowa bez zamrażalnika wewnętrznego z możliwością zdejmowania blatu w celu umieszczenia w ciągach szafek kuchennych lub laboratoryjnych, zmiany kierunku otwierania drzwi min.czas utrzymania temperatury w komorach w przypadku braku zasilania 12 h w kolorze białym o wymiarach wys. do 82cm (po zdjęciu blatu) , szer. 60 cm x gł. 60cm w klasie min. A</t>
  </si>
  <si>
    <r>
      <rPr>
        <b/>
        <sz val="12"/>
        <rFont val="Arial CE"/>
        <charset val="238"/>
      </rPr>
      <t xml:space="preserve">Szafa chłodnicza ze stali nierdzewnej pojemność 650/700L </t>
    </r>
    <r>
      <rPr>
        <sz val="12"/>
        <rFont val="Arial CE"/>
        <charset val="238"/>
      </rPr>
      <t xml:space="preserve">(np.: firmy GASTROMER lub STALGAST) w/g poniższej specyfikacji:                                                        - elektroniczny termostat,                                       - cyfrowy wyswietlacz,                                              - automatyczne odszranianie,                              - automatyczne odparowanie skroplin                   - regulowane nóżki ze stali nierdzewnej,                                             - w komplecie minimum 3 półki,                       - samozamykające się drzwi z zamkiem,          - uchwyt drzwiowy wykonany z profilu o zaokrąglonych brzegach,                               - wszystkie ściany wykonane są ze stali nierdzewnej,                                                           - zasilamie 230/250V                                           - temperatura: +2/+8                                     elektroniczny termostat
Wymiary:                                                          650/700x800/850x1980/2010mmm                       
                                </t>
    </r>
  </si>
  <si>
    <r>
      <rPr>
        <b/>
        <sz val="12"/>
        <rFont val="Arial CE"/>
        <charset val="238"/>
      </rPr>
      <t xml:space="preserve">Szafa chłodnicza ze stali nierdzewnej pojemność 650/700L </t>
    </r>
    <r>
      <rPr>
        <sz val="12"/>
        <rFont val="Arial CE"/>
        <charset val="238"/>
      </rPr>
      <t xml:space="preserve">(np.: firmy HENDI lub STALGAST) w/g poniższej specyfikacji:                                                        - elektroniczny termostat,                                       - cyfrowy wyswietlacz,                                              - automatyczne odszranianie,                              - automatyczne odparowanie skroplin                   - regilowane nóżki ze stali nierdzewnej,                                             - w komplecie minimum 6 półek,                       - samozamykające się drzwi z zamkiem,          - uchwyt drzwiowy wykonany z profilu o zaokrąglonych brzegach,                               - wszystkie ściany wykonane są ze stali nierdzewnej,                                                           - zasilanie 230/250V                                           - temperatura: +2/+8                                     
Wymiary: 1300/1400x800/850x1980/2150mm                      
                                </t>
    </r>
  </si>
  <si>
    <r>
      <rPr>
        <b/>
        <sz val="11"/>
        <rFont val="Arial CE"/>
        <charset val="238"/>
      </rPr>
      <t xml:space="preserve">Zamrażarka szufladkowa  wolnostojąca przeznaczona dla laboratoriów, </t>
    </r>
    <r>
      <rPr>
        <sz val="11"/>
        <rFont val="Arial CE"/>
        <charset val="238"/>
      </rPr>
      <t>poj. ok. 310L typ (np.: Lgex3410 MediLine producenta Liebherr)                                                        Dane techniczne: 
- szerokość: 60 cm, głębokość: 61,5 cm, wysokość: 184 cm
- zakres temperatur: -9°C / -30°C
- kolor obudowy: biały
- wnętrze z tworzywa
- wymiary wewnętrzne w cm (szer. x głęb. x wys.): 42 x 40 x 158,7
- pojemność: 310 l
- chłodzenie statyczne
- elektroniczne sterowanie z cyfrowym wyświetlaczem                                                    - alarm wizualny i akustyczny
- interfejs RS 485 – możliwość podłączenia zewnętrznego rejestratora temperatury
- drzwi pełne z samodomykaczem wyposażone w zamek,
- 1 kosz
- 8 szuflad                                                           - max. obciążenie szuflady: 24 kg                 - napięcie: 230-240 V
- klasa klimatyczna: SN-ST                              
- rozmrażanie ręczne
- zabezpieczenie antyeksplozyjne</t>
    </r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</si>
</sst>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2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12"/>
      <name val="Arial CE"/>
      <charset val="238"/>
    </font>
    <font>
      <sz val="11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2"/>
      <color rgb="FF0000CC"/>
      <name val="Arial CE"/>
      <charset val="238"/>
    </font>
    <font>
      <sz val="12"/>
      <color rgb="FF0000CC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i/>
      <sz val="12"/>
      <color indexed="12"/>
      <name val="Arial CE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4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4" applyAlignment="1">
      <alignment vertical="center"/>
    </xf>
    <xf numFmtId="0" fontId="12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2" fillId="0" borderId="14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164" fontId="12" fillId="0" borderId="2" xfId="4" applyNumberFormat="1" applyFont="1" applyFill="1" applyBorder="1" applyAlignment="1">
      <alignment vertical="center"/>
    </xf>
    <xf numFmtId="44" fontId="12" fillId="0" borderId="2" xfId="4" applyNumberFormat="1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4" fontId="12" fillId="0" borderId="5" xfId="4" applyNumberFormat="1" applyFont="1" applyFill="1" applyBorder="1" applyAlignment="1">
      <alignment horizontal="center" vertical="center"/>
    </xf>
    <xf numFmtId="164" fontId="10" fillId="0" borderId="2" xfId="4" applyNumberFormat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" fillId="0" borderId="0" xfId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vertical="center"/>
    </xf>
    <xf numFmtId="44" fontId="0" fillId="0" borderId="0" xfId="0" applyNumberFormat="1" applyFill="1" applyBorder="1" applyAlignment="1">
      <alignment vertical="center"/>
    </xf>
    <xf numFmtId="0" fontId="1" fillId="0" borderId="0" xfId="0" applyFont="1" applyAlignment="1">
      <alignment vertical="center"/>
    </xf>
    <xf numFmtId="44" fontId="9" fillId="0" borderId="5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4" fontId="9" fillId="0" borderId="6" xfId="0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44" fontId="1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9" fillId="0" borderId="5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3" fillId="0" borderId="8" xfId="4" applyFont="1" applyFill="1" applyBorder="1" applyAlignment="1">
      <alignment horizontal="left" vertical="center" wrapText="1"/>
    </xf>
    <xf numFmtId="0" fontId="13" fillId="0" borderId="2" xfId="4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/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vertical="center"/>
    </xf>
    <xf numFmtId="44" fontId="4" fillId="0" borderId="6" xfId="0" applyNumberFormat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/>
    </xf>
    <xf numFmtId="164" fontId="10" fillId="0" borderId="5" xfId="4" applyNumberFormat="1" applyFont="1" applyFill="1" applyBorder="1" applyAlignment="1">
      <alignment vertical="center"/>
    </xf>
    <xf numFmtId="164" fontId="12" fillId="0" borderId="5" xfId="4" applyNumberFormat="1" applyFont="1" applyFill="1" applyBorder="1" applyAlignment="1">
      <alignment vertical="center"/>
    </xf>
    <xf numFmtId="0" fontId="12" fillId="0" borderId="10" xfId="4" applyFont="1" applyFill="1" applyBorder="1" applyAlignment="1">
      <alignment horizontal="center" vertical="center"/>
    </xf>
    <xf numFmtId="164" fontId="10" fillId="0" borderId="10" xfId="4" applyNumberFormat="1" applyFont="1" applyFill="1" applyBorder="1" applyAlignment="1">
      <alignment vertical="center"/>
    </xf>
    <xf numFmtId="164" fontId="12" fillId="0" borderId="10" xfId="4" applyNumberFormat="1" applyFont="1" applyFill="1" applyBorder="1" applyAlignment="1">
      <alignment vertical="center"/>
    </xf>
    <xf numFmtId="44" fontId="12" fillId="0" borderId="10" xfId="4" applyNumberFormat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vertical="center"/>
    </xf>
    <xf numFmtId="44" fontId="4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44" fontId="4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7">
    <cellStyle name="Normalny" xfId="0" builtinId="0"/>
    <cellStyle name="Normalny 2" xfId="2"/>
    <cellStyle name="Normalny 2 2" xfId="4"/>
    <cellStyle name="Normalny 3" xfId="6"/>
    <cellStyle name="Walutowy" xfId="1" builtinId="4"/>
    <cellStyle name="Walutowy 2" xfId="3"/>
    <cellStyle name="Walutowy 2 2" xfId="5"/>
  </cellStyles>
  <dxfs count="0"/>
  <tableStyles count="0" defaultTableStyle="TableStyleMedium9" defaultPivotStyle="PivotStyleLight16"/>
  <colors>
    <mruColors>
      <color rgb="FF0000CC"/>
      <color rgb="FF008000"/>
      <color rgb="FFCCFFFF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view="pageBreakPreview" zoomScaleNormal="100" zoomScaleSheetLayoutView="100" workbookViewId="0">
      <selection activeCell="B6" sqref="B6"/>
    </sheetView>
  </sheetViews>
  <sheetFormatPr defaultRowHeight="12.75"/>
  <cols>
    <col min="1" max="1" width="6.28515625" customWidth="1"/>
    <col min="2" max="2" width="58.7109375" customWidth="1"/>
    <col min="3" max="3" width="8.7109375" customWidth="1"/>
    <col min="4" max="4" width="13.42578125" customWidth="1"/>
    <col min="5" max="5" width="15.85546875" bestFit="1" customWidth="1"/>
    <col min="6" max="6" width="13.42578125" customWidth="1"/>
    <col min="7" max="7" width="15.42578125" customWidth="1"/>
    <col min="8" max="8" width="17.85546875" customWidth="1"/>
    <col min="9" max="9" width="18.85546875" hidden="1" customWidth="1"/>
    <col min="10" max="10" width="3" hidden="1" customWidth="1"/>
  </cols>
  <sheetData>
    <row r="1" spans="1:10">
      <c r="H1" t="s">
        <v>20</v>
      </c>
    </row>
    <row r="2" spans="1:10" ht="15.75">
      <c r="A2" s="92" t="s">
        <v>11</v>
      </c>
      <c r="B2" s="92"/>
      <c r="C2" s="92"/>
      <c r="D2" s="92"/>
      <c r="E2" s="92"/>
      <c r="F2" s="92"/>
      <c r="G2" s="92"/>
      <c r="H2" s="92"/>
    </row>
    <row r="3" spans="1:10" ht="13.5" thickBot="1"/>
    <row r="4" spans="1:10" ht="54" customHeight="1" thickTop="1" thickBot="1">
      <c r="A4" s="1" t="s">
        <v>0</v>
      </c>
      <c r="B4" s="1" t="s">
        <v>1</v>
      </c>
      <c r="C4" s="1" t="s">
        <v>2</v>
      </c>
      <c r="D4" s="1" t="s">
        <v>21</v>
      </c>
      <c r="E4" s="1" t="s">
        <v>3</v>
      </c>
      <c r="F4" s="1" t="s">
        <v>10</v>
      </c>
      <c r="G4" s="1" t="s">
        <v>4</v>
      </c>
      <c r="H4" s="2" t="s">
        <v>13</v>
      </c>
      <c r="I4" s="3" t="s">
        <v>6</v>
      </c>
      <c r="J4" s="2" t="s">
        <v>7</v>
      </c>
    </row>
    <row r="5" spans="1:10" s="8" customFormat="1" ht="111" thickTop="1">
      <c r="A5" s="11">
        <v>1</v>
      </c>
      <c r="B5" s="54" t="s">
        <v>22</v>
      </c>
      <c r="C5" s="78" t="s">
        <v>5</v>
      </c>
      <c r="D5" s="78">
        <v>3</v>
      </c>
      <c r="E5" s="79"/>
      <c r="F5" s="80"/>
      <c r="G5" s="81"/>
      <c r="H5" s="12"/>
    </row>
    <row r="6" spans="1:10" s="8" customFormat="1" ht="115.5" customHeight="1">
      <c r="A6" s="9">
        <v>2</v>
      </c>
      <c r="B6" s="55" t="s">
        <v>29</v>
      </c>
      <c r="C6" s="75" t="s">
        <v>5</v>
      </c>
      <c r="D6" s="75">
        <v>2</v>
      </c>
      <c r="E6" s="76"/>
      <c r="F6" s="77"/>
      <c r="G6" s="19"/>
      <c r="H6" s="12"/>
    </row>
    <row r="7" spans="1:10" s="8" customFormat="1" ht="78.75">
      <c r="A7" s="9">
        <v>3</v>
      </c>
      <c r="B7" s="55" t="s">
        <v>23</v>
      </c>
      <c r="C7" s="15" t="s">
        <v>5</v>
      </c>
      <c r="D7" s="15">
        <v>3</v>
      </c>
      <c r="E7" s="20"/>
      <c r="F7" s="13"/>
      <c r="G7" s="14"/>
      <c r="H7" s="10"/>
    </row>
    <row r="8" spans="1:10" s="8" customFormat="1" ht="95.25" thickBot="1">
      <c r="A8" s="9">
        <v>4</v>
      </c>
      <c r="B8" s="55" t="s">
        <v>24</v>
      </c>
      <c r="C8" s="15" t="s">
        <v>5</v>
      </c>
      <c r="D8" s="15">
        <v>2</v>
      </c>
      <c r="E8" s="20"/>
      <c r="F8" s="13"/>
      <c r="G8" s="14"/>
      <c r="H8" s="10"/>
    </row>
    <row r="9" spans="1:10" s="4" customFormat="1" ht="27.75" customHeight="1" thickBot="1">
      <c r="A9" s="93" t="s">
        <v>25</v>
      </c>
      <c r="B9" s="94"/>
      <c r="C9" s="94"/>
      <c r="D9" s="94"/>
      <c r="E9" s="95"/>
      <c r="F9" s="56">
        <f>SUM(F5:F8)</f>
        <v>0</v>
      </c>
      <c r="G9" s="57">
        <f>SUM(G5:G8)</f>
        <v>0</v>
      </c>
      <c r="H9" s="58"/>
    </row>
  </sheetData>
  <mergeCells count="2">
    <mergeCell ref="A2:H2"/>
    <mergeCell ref="A9:E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view="pageBreakPreview" topLeftCell="A6" zoomScale="87" zoomScaleNormal="100" zoomScaleSheetLayoutView="87" workbookViewId="0">
      <selection activeCell="E6" sqref="E6"/>
    </sheetView>
  </sheetViews>
  <sheetFormatPr defaultColWidth="8.85546875" defaultRowHeight="12.75"/>
  <cols>
    <col min="1" max="1" width="5.140625" style="5" customWidth="1"/>
    <col min="2" max="2" width="44" style="5" customWidth="1"/>
    <col min="3" max="3" width="4.85546875" style="5" bestFit="1" customWidth="1"/>
    <col min="4" max="4" width="11.5703125" style="18" customWidth="1"/>
    <col min="5" max="5" width="15.5703125" style="39" bestFit="1" customWidth="1"/>
    <col min="6" max="6" width="17" style="39" bestFit="1" customWidth="1"/>
    <col min="7" max="7" width="9.85546875" style="5" hidden="1" customWidth="1"/>
    <col min="8" max="8" width="10.5703125" style="5" hidden="1" customWidth="1"/>
    <col min="9" max="9" width="17.7109375" style="5" customWidth="1"/>
    <col min="10" max="10" width="16.5703125" style="5" customWidth="1"/>
    <col min="11" max="16384" width="8.85546875" style="5"/>
  </cols>
  <sheetData>
    <row r="1" spans="1:10">
      <c r="J1" s="5" t="s">
        <v>9</v>
      </c>
    </row>
    <row r="2" spans="1:10" ht="18">
      <c r="B2" s="41" t="s">
        <v>16</v>
      </c>
    </row>
    <row r="3" spans="1:10" ht="13.5" thickBot="1"/>
    <row r="4" spans="1:10" customFormat="1" ht="50.25" customHeight="1" thickTop="1" thickBot="1">
      <c r="A4" s="1" t="s">
        <v>0</v>
      </c>
      <c r="B4" s="1" t="s">
        <v>1</v>
      </c>
      <c r="C4" s="1" t="s">
        <v>2</v>
      </c>
      <c r="D4" s="1" t="s">
        <v>21</v>
      </c>
      <c r="E4" s="1" t="s">
        <v>3</v>
      </c>
      <c r="F4" s="1" t="s">
        <v>10</v>
      </c>
      <c r="G4" s="1" t="s">
        <v>4</v>
      </c>
      <c r="H4" s="1" t="s">
        <v>8</v>
      </c>
      <c r="I4" s="1" t="s">
        <v>4</v>
      </c>
      <c r="J4" s="2" t="s">
        <v>13</v>
      </c>
    </row>
    <row r="5" spans="1:10" s="18" customFormat="1" ht="310.5" customHeight="1" thickTop="1">
      <c r="A5" s="84">
        <v>1</v>
      </c>
      <c r="B5" s="85" t="s">
        <v>30</v>
      </c>
      <c r="C5" s="84" t="s">
        <v>5</v>
      </c>
      <c r="D5" s="86">
        <v>1</v>
      </c>
      <c r="E5" s="82"/>
      <c r="F5" s="82"/>
      <c r="G5" s="87"/>
      <c r="H5" s="88"/>
      <c r="I5" s="83"/>
      <c r="J5" s="89"/>
    </row>
    <row r="6" spans="1:10" s="18" customFormat="1" ht="296.25" customHeight="1">
      <c r="A6" s="42">
        <v>2</v>
      </c>
      <c r="B6" s="59" t="s">
        <v>31</v>
      </c>
      <c r="C6" s="16" t="s">
        <v>5</v>
      </c>
      <c r="D6" s="60">
        <v>2</v>
      </c>
      <c r="E6" s="61"/>
      <c r="F6" s="61"/>
      <c r="G6" s="90"/>
      <c r="H6" s="16"/>
      <c r="I6" s="91"/>
      <c r="J6" s="52"/>
    </row>
    <row r="7" spans="1:10" ht="30" customHeight="1">
      <c r="A7" s="96" t="s">
        <v>12</v>
      </c>
      <c r="B7" s="97"/>
      <c r="C7" s="97"/>
      <c r="D7" s="97"/>
      <c r="E7" s="97"/>
      <c r="F7" s="46">
        <f>SUM(F5:H6)</f>
        <v>0</v>
      </c>
      <c r="G7" s="63"/>
      <c r="H7" s="64"/>
      <c r="I7" s="49">
        <f>SUM(I5:I6)</f>
        <v>0</v>
      </c>
      <c r="J7" s="50"/>
    </row>
    <row r="10" spans="1:10" ht="15">
      <c r="A10" s="23"/>
      <c r="B10" s="7"/>
      <c r="C10" s="7"/>
      <c r="D10" s="24"/>
      <c r="E10" s="25"/>
      <c r="F10" s="25"/>
      <c r="G10" s="7"/>
      <c r="H10" s="7"/>
      <c r="I10" s="7"/>
    </row>
    <row r="11" spans="1:10">
      <c r="A11" s="7"/>
      <c r="B11" s="7"/>
      <c r="C11" s="7"/>
      <c r="D11" s="24"/>
      <c r="E11" s="25"/>
      <c r="F11" s="25"/>
      <c r="G11" s="7"/>
      <c r="H11" s="7"/>
      <c r="I11" s="7"/>
    </row>
    <row r="12" spans="1:10">
      <c r="A12" s="6"/>
      <c r="B12" s="6"/>
      <c r="C12" s="6"/>
      <c r="D12" s="26"/>
      <c r="E12" s="27"/>
      <c r="F12" s="27"/>
      <c r="G12" s="28"/>
      <c r="H12" s="7"/>
      <c r="I12" s="7"/>
    </row>
    <row r="13" spans="1:10" ht="15.4" customHeight="1">
      <c r="A13" s="29"/>
      <c r="B13" s="29"/>
      <c r="C13" s="29"/>
      <c r="D13" s="30"/>
      <c r="E13" s="31"/>
      <c r="F13" s="31"/>
      <c r="G13" s="29"/>
      <c r="H13" s="7"/>
      <c r="I13" s="7"/>
    </row>
    <row r="14" spans="1:10" ht="20.100000000000001" customHeight="1">
      <c r="A14" s="32"/>
      <c r="B14" s="7"/>
      <c r="C14" s="32"/>
      <c r="D14" s="33"/>
      <c r="E14" s="34"/>
      <c r="F14" s="34"/>
      <c r="G14" s="34"/>
      <c r="H14" s="7"/>
      <c r="I14" s="7"/>
    </row>
    <row r="15" spans="1:10" ht="20.100000000000001" customHeight="1">
      <c r="A15" s="32"/>
      <c r="B15" s="7"/>
      <c r="C15" s="32"/>
      <c r="D15" s="33"/>
      <c r="E15" s="34"/>
      <c r="F15" s="34"/>
      <c r="G15" s="34"/>
      <c r="H15" s="7"/>
      <c r="I15" s="7"/>
    </row>
    <row r="16" spans="1:10">
      <c r="A16" s="32"/>
      <c r="B16" s="35"/>
      <c r="C16" s="32"/>
      <c r="D16" s="33"/>
      <c r="E16" s="34"/>
      <c r="F16" s="34"/>
      <c r="G16" s="34"/>
      <c r="H16" s="7"/>
      <c r="I16" s="7"/>
    </row>
    <row r="17" spans="1:9" ht="20.100000000000001" customHeight="1">
      <c r="A17" s="7"/>
      <c r="B17" s="7"/>
      <c r="C17" s="7"/>
      <c r="D17" s="24"/>
      <c r="E17" s="36"/>
      <c r="F17" s="37"/>
      <c r="G17" s="38"/>
      <c r="H17" s="7"/>
      <c r="I17" s="7"/>
    </row>
  </sheetData>
  <mergeCells count="1"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view="pageBreakPreview" zoomScaleNormal="100" zoomScaleSheetLayoutView="100" workbookViewId="0">
      <selection activeCell="E5" sqref="E5"/>
    </sheetView>
  </sheetViews>
  <sheetFormatPr defaultColWidth="8.85546875" defaultRowHeight="12.75"/>
  <cols>
    <col min="1" max="1" width="5.140625" style="5" customWidth="1"/>
    <col min="2" max="2" width="44" style="5" customWidth="1"/>
    <col min="3" max="3" width="4.85546875" style="5" bestFit="1" customWidth="1"/>
    <col min="4" max="4" width="11.5703125" style="18" customWidth="1"/>
    <col min="5" max="5" width="14.140625" style="39" bestFit="1" customWidth="1"/>
    <col min="6" max="6" width="17" style="39" bestFit="1" customWidth="1"/>
    <col min="7" max="7" width="9.85546875" style="5" hidden="1" customWidth="1"/>
    <col min="8" max="8" width="10.5703125" style="5" hidden="1" customWidth="1"/>
    <col min="9" max="9" width="17.7109375" style="5" customWidth="1"/>
    <col min="10" max="10" width="16.5703125" style="5" customWidth="1"/>
    <col min="11" max="16384" width="8.85546875" style="5"/>
  </cols>
  <sheetData>
    <row r="1" spans="1:10">
      <c r="J1" s="5" t="s">
        <v>18</v>
      </c>
    </row>
    <row r="2" spans="1:10" ht="18">
      <c r="B2" s="41" t="s">
        <v>17</v>
      </c>
    </row>
    <row r="3" spans="1:10" ht="13.5" thickBot="1"/>
    <row r="4" spans="1:10" customFormat="1" ht="50.25" customHeight="1" thickTop="1" thickBot="1">
      <c r="A4" s="1" t="s">
        <v>0</v>
      </c>
      <c r="B4" s="1" t="s">
        <v>1</v>
      </c>
      <c r="C4" s="1" t="s">
        <v>2</v>
      </c>
      <c r="D4" s="1" t="s">
        <v>21</v>
      </c>
      <c r="E4" s="1" t="s">
        <v>3</v>
      </c>
      <c r="F4" s="1" t="s">
        <v>10</v>
      </c>
      <c r="G4" s="1" t="s">
        <v>4</v>
      </c>
      <c r="H4" s="1" t="s">
        <v>8</v>
      </c>
      <c r="I4" s="1" t="s">
        <v>4</v>
      </c>
      <c r="J4" s="2" t="s">
        <v>13</v>
      </c>
    </row>
    <row r="5" spans="1:10" s="18" customFormat="1" ht="359.25" thickTop="1">
      <c r="A5" s="42" t="s">
        <v>15</v>
      </c>
      <c r="B5" s="68" t="s">
        <v>26</v>
      </c>
      <c r="C5" s="65" t="s">
        <v>5</v>
      </c>
      <c r="D5" s="66">
        <v>1</v>
      </c>
      <c r="E5" s="67"/>
      <c r="F5" s="61"/>
      <c r="G5" s="43"/>
      <c r="H5" s="44"/>
      <c r="I5" s="62"/>
      <c r="J5" s="52"/>
    </row>
    <row r="6" spans="1:10" ht="30" customHeight="1">
      <c r="A6" s="96" t="s">
        <v>12</v>
      </c>
      <c r="B6" s="97"/>
      <c r="C6" s="97"/>
      <c r="D6" s="97"/>
      <c r="E6" s="97"/>
      <c r="F6" s="46">
        <f>SUM(F5:H5)</f>
        <v>0</v>
      </c>
      <c r="G6" s="47"/>
      <c r="H6" s="48"/>
      <c r="I6" s="49">
        <f>SUM(I5:I5)</f>
        <v>0</v>
      </c>
      <c r="J6" s="53"/>
    </row>
    <row r="9" spans="1:10" ht="15">
      <c r="A9" s="23"/>
      <c r="B9" s="7"/>
      <c r="C9" s="7"/>
      <c r="D9" s="24"/>
      <c r="E9" s="25"/>
      <c r="F9" s="25"/>
      <c r="G9" s="7"/>
      <c r="H9" s="7"/>
      <c r="I9" s="7"/>
    </row>
    <row r="10" spans="1:10">
      <c r="A10" s="7"/>
      <c r="B10" s="7"/>
      <c r="C10" s="7"/>
      <c r="D10" s="24"/>
      <c r="E10" s="25"/>
      <c r="F10" s="25"/>
      <c r="G10" s="7"/>
      <c r="H10" s="7"/>
      <c r="I10" s="7"/>
    </row>
    <row r="11" spans="1:10">
      <c r="A11" s="6"/>
      <c r="B11" s="6"/>
      <c r="C11" s="6"/>
      <c r="D11" s="26"/>
      <c r="E11" s="27"/>
      <c r="F11" s="27"/>
      <c r="G11" s="28"/>
      <c r="H11" s="7"/>
      <c r="I11" s="7"/>
    </row>
    <row r="12" spans="1:10" ht="15.4" customHeight="1">
      <c r="A12" s="29"/>
      <c r="B12" s="29"/>
      <c r="C12" s="29"/>
      <c r="D12" s="30"/>
      <c r="E12" s="31"/>
      <c r="F12" s="31"/>
      <c r="G12" s="29"/>
      <c r="H12" s="7"/>
      <c r="I12" s="7"/>
    </row>
    <row r="13" spans="1:10" ht="20.100000000000001" customHeight="1">
      <c r="A13" s="32"/>
      <c r="B13" s="7"/>
      <c r="C13" s="32"/>
      <c r="D13" s="33"/>
      <c r="E13" s="34"/>
      <c r="F13" s="34"/>
      <c r="G13" s="34"/>
      <c r="H13" s="7"/>
      <c r="I13" s="7"/>
    </row>
    <row r="14" spans="1:10" ht="20.100000000000001" customHeight="1">
      <c r="A14" s="32"/>
      <c r="B14" s="7"/>
      <c r="C14" s="32"/>
      <c r="D14" s="33"/>
      <c r="E14" s="34"/>
      <c r="F14" s="34"/>
      <c r="G14" s="34"/>
      <c r="H14" s="7"/>
      <c r="I14" s="7"/>
    </row>
    <row r="15" spans="1:10">
      <c r="A15" s="32"/>
      <c r="B15" s="35"/>
      <c r="C15" s="32"/>
      <c r="D15" s="33"/>
      <c r="E15" s="34"/>
      <c r="F15" s="34"/>
      <c r="G15" s="34"/>
      <c r="H15" s="7"/>
      <c r="I15" s="7"/>
    </row>
    <row r="16" spans="1:10" ht="20.100000000000001" customHeight="1">
      <c r="A16" s="7"/>
      <c r="B16" s="7"/>
      <c r="C16" s="7"/>
      <c r="D16" s="24"/>
      <c r="E16" s="36"/>
      <c r="F16" s="37"/>
      <c r="G16" s="38"/>
      <c r="H16" s="7"/>
      <c r="I16" s="7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BreakPreview" zoomScaleNormal="100" zoomScaleSheetLayoutView="100" workbookViewId="0">
      <selection activeCell="B5" sqref="B5"/>
    </sheetView>
  </sheetViews>
  <sheetFormatPr defaultColWidth="8.85546875" defaultRowHeight="12.75"/>
  <cols>
    <col min="1" max="1" width="5.140625" style="5" customWidth="1"/>
    <col min="2" max="2" width="44" style="5" customWidth="1"/>
    <col min="3" max="3" width="4.85546875" style="5" bestFit="1" customWidth="1"/>
    <col min="4" max="4" width="11.5703125" style="18" customWidth="1"/>
    <col min="5" max="5" width="14.140625" style="39" bestFit="1" customWidth="1"/>
    <col min="6" max="6" width="17" style="39" bestFit="1" customWidth="1"/>
    <col min="7" max="7" width="9.85546875" style="5" hidden="1" customWidth="1"/>
    <col min="8" max="8" width="10.5703125" style="5" hidden="1" customWidth="1"/>
    <col min="9" max="9" width="17.7109375" style="5" customWidth="1"/>
    <col min="10" max="10" width="16.5703125" style="5" customWidth="1"/>
    <col min="11" max="16384" width="8.85546875" style="5"/>
  </cols>
  <sheetData>
    <row r="1" spans="1:10">
      <c r="J1" s="5" t="s">
        <v>19</v>
      </c>
    </row>
    <row r="2" spans="1:10" ht="18">
      <c r="B2" s="41" t="s">
        <v>28</v>
      </c>
    </row>
    <row r="3" spans="1:10" ht="13.5" thickBot="1"/>
    <row r="4" spans="1:10" customFormat="1" ht="50.25" customHeight="1" thickTop="1" thickBot="1">
      <c r="A4" s="1" t="s">
        <v>0</v>
      </c>
      <c r="B4" s="1" t="s">
        <v>1</v>
      </c>
      <c r="C4" s="1" t="s">
        <v>2</v>
      </c>
      <c r="D4" s="1" t="s">
        <v>21</v>
      </c>
      <c r="E4" s="1" t="s">
        <v>3</v>
      </c>
      <c r="F4" s="1" t="s">
        <v>10</v>
      </c>
      <c r="G4" s="1" t="s">
        <v>4</v>
      </c>
      <c r="H4" s="1" t="s">
        <v>8</v>
      </c>
      <c r="I4" s="1" t="s">
        <v>4</v>
      </c>
      <c r="J4" s="2" t="s">
        <v>13</v>
      </c>
    </row>
    <row r="5" spans="1:10" s="18" customFormat="1" ht="401.25" thickTop="1">
      <c r="A5" s="16" t="s">
        <v>15</v>
      </c>
      <c r="B5" s="71" t="s">
        <v>32</v>
      </c>
      <c r="C5" s="69" t="s">
        <v>5</v>
      </c>
      <c r="D5" s="17">
        <v>1</v>
      </c>
      <c r="E5" s="70"/>
      <c r="F5" s="82"/>
      <c r="G5" s="21"/>
      <c r="H5" s="22"/>
      <c r="I5" s="83"/>
      <c r="J5" s="52"/>
    </row>
    <row r="6" spans="1:10" s="18" customFormat="1" ht="357.75">
      <c r="A6" s="42" t="s">
        <v>14</v>
      </c>
      <c r="B6" s="72" t="s">
        <v>27</v>
      </c>
      <c r="C6" s="73" t="s">
        <v>5</v>
      </c>
      <c r="D6" s="74">
        <v>1</v>
      </c>
      <c r="E6" s="51"/>
      <c r="F6" s="40"/>
      <c r="G6" s="43"/>
      <c r="H6" s="44"/>
      <c r="I6" s="45"/>
      <c r="J6" s="52"/>
    </row>
    <row r="7" spans="1:10" ht="30" customHeight="1">
      <c r="A7" s="96" t="s">
        <v>12</v>
      </c>
      <c r="B7" s="97"/>
      <c r="C7" s="97"/>
      <c r="D7" s="97"/>
      <c r="E7" s="97"/>
      <c r="F7" s="46">
        <f>SUM(F5:H6)</f>
        <v>0</v>
      </c>
      <c r="G7" s="47"/>
      <c r="H7" s="48"/>
      <c r="I7" s="49">
        <f>SUM(I5:I6)</f>
        <v>0</v>
      </c>
      <c r="J7" s="50"/>
    </row>
    <row r="10" spans="1:10" ht="15">
      <c r="A10" s="23"/>
      <c r="B10" s="7"/>
      <c r="C10" s="7"/>
      <c r="D10" s="24"/>
      <c r="E10" s="25"/>
      <c r="F10" s="25"/>
      <c r="G10" s="7"/>
      <c r="H10" s="7"/>
      <c r="I10" s="7"/>
    </row>
    <row r="11" spans="1:10">
      <c r="A11" s="7"/>
      <c r="B11" s="7"/>
      <c r="C11" s="7"/>
      <c r="D11" s="24"/>
      <c r="E11" s="25"/>
      <c r="F11" s="25"/>
      <c r="G11" s="7"/>
      <c r="H11" s="7"/>
      <c r="I11" s="7"/>
    </row>
    <row r="12" spans="1:10">
      <c r="A12" s="6"/>
      <c r="B12" s="6"/>
      <c r="C12" s="6"/>
      <c r="D12" s="26"/>
      <c r="E12" s="27"/>
      <c r="F12" s="27"/>
      <c r="G12" s="28"/>
      <c r="H12" s="7"/>
      <c r="I12" s="7"/>
    </row>
    <row r="13" spans="1:10" ht="15.4" customHeight="1">
      <c r="A13" s="29"/>
      <c r="B13" s="29"/>
      <c r="C13" s="29"/>
      <c r="D13" s="30"/>
      <c r="E13" s="31"/>
      <c r="F13" s="31"/>
      <c r="G13" s="29"/>
      <c r="H13" s="7"/>
      <c r="I13" s="7"/>
    </row>
    <row r="14" spans="1:10" ht="20.100000000000001" customHeight="1">
      <c r="A14" s="32"/>
      <c r="B14" s="7"/>
      <c r="C14" s="32"/>
      <c r="D14" s="33"/>
      <c r="E14" s="34"/>
      <c r="F14" s="34"/>
      <c r="G14" s="34"/>
      <c r="H14" s="7"/>
      <c r="I14" s="7"/>
    </row>
    <row r="15" spans="1:10" ht="20.100000000000001" customHeight="1">
      <c r="A15" s="32"/>
      <c r="B15" s="7"/>
      <c r="C15" s="32"/>
      <c r="D15" s="33"/>
      <c r="E15" s="34"/>
      <c r="F15" s="34"/>
      <c r="G15" s="34"/>
      <c r="H15" s="7"/>
      <c r="I15" s="7"/>
    </row>
    <row r="16" spans="1:10">
      <c r="A16" s="32"/>
      <c r="B16" s="35"/>
      <c r="C16" s="32"/>
      <c r="D16" s="33"/>
      <c r="E16" s="34"/>
      <c r="F16" s="34"/>
      <c r="G16" s="34"/>
      <c r="H16" s="7"/>
      <c r="I16" s="7"/>
    </row>
    <row r="17" spans="1:9" ht="20.100000000000001" customHeight="1">
      <c r="A17" s="7"/>
      <c r="B17" s="7"/>
      <c r="C17" s="7"/>
      <c r="D17" s="24"/>
      <c r="E17" s="36"/>
      <c r="F17" s="37"/>
      <c r="G17" s="38"/>
      <c r="H17" s="7"/>
      <c r="I17" s="7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Pakiet 1. Chłodziarki</vt:lpstr>
      <vt:lpstr>Pakiet 2. Szafy chłodnicze</vt:lpstr>
      <vt:lpstr>Pakiet 3. Witryna chłodnicza</vt:lpstr>
      <vt:lpstr>Pakiet 4. Sprzęt Chłod-Med.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4WSKzP SP ZOZ</cp:lastModifiedBy>
  <cp:lastPrinted>2016-02-16T11:53:54Z</cp:lastPrinted>
  <dcterms:created xsi:type="dcterms:W3CDTF">1997-02-26T13:46:56Z</dcterms:created>
  <dcterms:modified xsi:type="dcterms:W3CDTF">2016-02-25T11:50:21Z</dcterms:modified>
</cp:coreProperties>
</file>