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 firstSheet="2" activeTab="4"/>
  </bookViews>
  <sheets>
    <sheet name="Załącznik nr 2 Pranie" sheetId="1" r:id="rId1"/>
    <sheet name="Zał.3 Leasing -rata m-czna" sheetId="5" r:id="rId2"/>
    <sheet name=" Zał.3A Leasing w cenie prania" sheetId="4" r:id="rId3"/>
    <sheet name="Zał.4 Pomieszczenia" sheetId="3" r:id="rId4"/>
    <sheet name="Zał.5 Wyposażenie" sheetId="2" r:id="rId5"/>
  </sheets>
  <definedNames>
    <definedName name="_xlnm.Print_Area" localSheetId="2">' Zał.3A Leasing w cenie prania'!$A$1:$H$15</definedName>
    <definedName name="_xlnm.Print_Area" localSheetId="0">'Załącznik nr 2 Pranie'!$A$1:$H$18</definedName>
  </definedNames>
  <calcPr calcId="125725"/>
</workbook>
</file>

<file path=xl/calcChain.xml><?xml version="1.0" encoding="utf-8"?>
<calcChain xmlns="http://schemas.openxmlformats.org/spreadsheetml/2006/main">
  <c r="D15" i="1"/>
  <c r="D12" i="4"/>
  <c r="D12" i="1"/>
  <c r="D11" i="3"/>
  <c r="D8"/>
  <c r="D9" i="4"/>
  <c r="D9" i="1"/>
</calcChain>
</file>

<file path=xl/sharedStrings.xml><?xml version="1.0" encoding="utf-8"?>
<sst xmlns="http://schemas.openxmlformats.org/spreadsheetml/2006/main" count="148" uniqueCount="80">
  <si>
    <t>Wyszczególnienie</t>
  </si>
  <si>
    <t xml:space="preserve">Cena netto za 1 kg </t>
  </si>
  <si>
    <t>Usługa prania obejmująca pranie, dezynfekcje, wybielanie, usztywnianie, suszenie, maglowanie, prasowanie, naprawy krawieckie, wraz z transportem oraz leasing (dzierżawę) pościeli i bielizny szpitalnej.</t>
  </si>
  <si>
    <t xml:space="preserve">W okresie pozostałych 30 m-cy </t>
  </si>
  <si>
    <t>Wartość netto</t>
  </si>
  <si>
    <t>Wartość brutto</t>
  </si>
  <si>
    <t>Ilość prania /36 m-cy/ w kg</t>
  </si>
  <si>
    <t>Wariant 2 - Świadczenie usługi w Pralni Wykonawcy</t>
  </si>
  <si>
    <t>L.p.</t>
  </si>
  <si>
    <t>1.</t>
  </si>
  <si>
    <t>2.</t>
  </si>
  <si>
    <t>RAZEM</t>
  </si>
  <si>
    <t>Uwagi</t>
  </si>
  <si>
    <t>Formularz cenowy na dzierżawę sprzętu i urządzeń pralniczych w Pralni 4 WSK z P SP ZOZ</t>
  </si>
  <si>
    <t>Pralnico – wirówka barierowa LAVAMAC 440 – zasilanie parowe  – rok rozpoczęcia eksploatacji 2008</t>
  </si>
  <si>
    <t>szt.</t>
  </si>
  <si>
    <t>Pralnico – wirówka barierowa LAVAMAC 440 – zasilanie parowe - rok rozpoczęcia eksploatacji 2008</t>
  </si>
  <si>
    <t>Pralnico – wirówka barierowa LAVAMAC 260 – zasilanie parowe - rok rozpoczęcia eksploatacji 2008</t>
  </si>
  <si>
    <t>Magiel parowy jeno nieckowy TEXTIMA – zasilanie parowe - rok rozpoczęcia eksploatacji 1996</t>
  </si>
  <si>
    <t>Zestaw do prasownia fartuchów TEXTIMA cztero elementowy – zasilanie parowe -  rozpoczęcie eksploatacji 1995</t>
  </si>
  <si>
    <t>kpl.</t>
  </si>
  <si>
    <t>Suszarka bębnowa LAVAMAC S/N 24 – zasilanie parowe - rok rozpoczęcia eksploatacji 2013</t>
  </si>
  <si>
    <t>Suszarka bębnowa TT 350  – zasilanie parowe - rok rozpoczęcia eksploatacji 1997</t>
  </si>
  <si>
    <t>Zgrzewarka kątowa do foli, do pakowania bielizny czystej  – rok rozpoczęcia eksploatacji 1999</t>
  </si>
  <si>
    <t>Maszyna krawiecka stebnówka TEXTIMA - rok rozpoczęcia eksploatacji 1980</t>
  </si>
  <si>
    <t>Maszyna krawiecka wieloczynnościowa ELANA 6200 - rok rozpoczęcia eksploatacji 2008</t>
  </si>
  <si>
    <t>J.m</t>
  </si>
  <si>
    <t>Ilość</t>
  </si>
  <si>
    <t xml:space="preserve">Cena netto </t>
  </si>
  <si>
    <t>Formularz cenowy na dzierżawę pomieszczeń Pralni 4 WSK z P SP ZOZ</t>
  </si>
  <si>
    <t>Cena netto za 1 m2</t>
  </si>
  <si>
    <t>Dzierżawa wszystkich pomieszczeń pralniczych wraz z wyposażeniem kwaterunkowym i gospodarczym</t>
  </si>
  <si>
    <t>Wyposażenie wyspecyfikowane wg załącznika do formularza</t>
  </si>
  <si>
    <t>Wariant 1 - Przejęcie i swiadzcenie usługi w Pralni szpitalnej Zamawiającego</t>
  </si>
  <si>
    <t>Uwaga: dopuszcz się przedstawienie oferty tylko w jednym wariancie</t>
  </si>
  <si>
    <t>Wózki metalowy  do bielizny brudnej</t>
  </si>
  <si>
    <t>Wózki aluminiowy do bielizny czystej mokrej z reg. dnem</t>
  </si>
  <si>
    <t>Wózki aluminiowy do bielizny czystej mokrej</t>
  </si>
  <si>
    <t>Wózki – stoły do bielizny czystej suchej wyprasowanej</t>
  </si>
  <si>
    <t>Wózek pralniczy</t>
  </si>
  <si>
    <t>Wózek aluminiowy do transportu bielizny czystej</t>
  </si>
  <si>
    <t>Wózek aluminiowy ze zderzakiem do transportu bielizny czystej /L1580CR/</t>
  </si>
  <si>
    <t>Wózek magazynowy 4 kołowy z pełnymi burtami</t>
  </si>
  <si>
    <t>Wózek magazynowy 4 kołowy osiatkowany</t>
  </si>
  <si>
    <t>Pokrowiec wózka na bieliznę</t>
  </si>
  <si>
    <t>Worek siatkowy do prania MOP</t>
  </si>
  <si>
    <t>Stół do magla 3mb</t>
  </si>
  <si>
    <t>Stół do magla 2,5mb</t>
  </si>
  <si>
    <t>Żelazko elektryczne parowe</t>
  </si>
  <si>
    <t>Deska do prasowania</t>
  </si>
  <si>
    <t>Sprężarka tłokowa</t>
  </si>
  <si>
    <t>Podest ze stali nierdzewnej – wanna na kanistry ze środkami piorącymi</t>
  </si>
  <si>
    <t>Usługa prania obejmująca pranie, dezynfekcje, wybielanie, usztywnianie, suszenie, maglowanie, prasowanie, naprawy krawieckie, wraz z transportem.</t>
  </si>
  <si>
    <t>Ilość m2</t>
  </si>
  <si>
    <t>Ilość prania          /36 m-cy/ w kg</t>
  </si>
  <si>
    <t>Załącznik nr 2</t>
  </si>
  <si>
    <t>Załącznik nr 4</t>
  </si>
  <si>
    <t>Załącznik nr 5</t>
  </si>
  <si>
    <t>Załącznik nr 3</t>
  </si>
  <si>
    <t xml:space="preserve">W okresie  36 m-cy </t>
  </si>
  <si>
    <t xml:space="preserve">W okresie 36 m-cy </t>
  </si>
  <si>
    <t>W okresie 6 m-cy obowiązkowego utrzymania zatrudnienia pracowników i  zachowania ich świadczeń               23' KP /nie planuje się leasingu/</t>
  </si>
  <si>
    <t>Formularz cenowy na świadczenie usługi pralniczej pościeli, bielizny i odzieży będącej własnością Zamawiającego                                              dla 4 WSK z P SP ZOZ</t>
  </si>
  <si>
    <r>
      <t>Dzierżawa wytypowanyc</t>
    </r>
    <r>
      <rPr>
        <sz val="12"/>
        <rFont val="Arial"/>
        <family val="2"/>
        <charset val="238"/>
      </rPr>
      <t>h pomieszczeń (magazyn bielizny brudnej i czystej, szatnia, biuro</t>
    </r>
    <r>
      <rPr>
        <sz val="12"/>
        <color theme="1"/>
        <rFont val="Arial"/>
        <family val="2"/>
        <charset val="238"/>
      </rPr>
      <t>) pralniczych wraz z wyposażeniem kwaterunkowym i gospodarczym</t>
    </r>
  </si>
  <si>
    <t>Formularz cenowy na świadczenie usłui pralniczej pościeli i bielizny  leasingowanej  wraz z kosztem leasingu - dzierzawy                                                                                     dla 4 WSK z P SP ZOZ</t>
  </si>
  <si>
    <t>Formularz cenowy na   leasing - dzierżawę pościeli i bielizny dla 4 WSK z P SP ZOZ</t>
  </si>
  <si>
    <t>Leasing pościeli i bielizny szpitalnej w ilości wg. załącznika nr 7</t>
  </si>
  <si>
    <t>Jm</t>
  </si>
  <si>
    <t>kpl</t>
  </si>
  <si>
    <t>Wariant 3 - Świadczenie usługi w Pralni Wykonawcy</t>
  </si>
  <si>
    <r>
      <t xml:space="preserve">Usługa prania obejmująca pranie, dezynfekcje, wybielanie, usztywnianie, suszenie, maglowanie, prasowanie, naprawy krawieckie, wraz z transportem, </t>
    </r>
    <r>
      <rPr>
        <b/>
        <sz val="12"/>
        <color theme="1"/>
        <rFont val="Arial"/>
        <family val="2"/>
        <charset val="238"/>
      </rPr>
      <t>pranie odbierane od użytkowników i zwracane do użytkowników przez Wykonawcę.</t>
    </r>
  </si>
  <si>
    <t>W okresie 6 m-cy obowiązkowego utrzymania zatrudnienia przejętych pracowników i  zachowania ich świadczeń               23' KP</t>
  </si>
  <si>
    <t>3.</t>
  </si>
  <si>
    <r>
      <t xml:space="preserve">Usługa prania obejmująca pranie, dezynfekcje, wybielanie, usztywnianie, suszenie, maglowanie, prasowanie, naprawy krawieckie, wraz z transportem, </t>
    </r>
    <r>
      <rPr>
        <b/>
        <sz val="12"/>
        <color theme="1"/>
        <rFont val="Arial"/>
        <family val="2"/>
        <charset val="238"/>
      </rPr>
      <t>pranie odbierane przez Wykonawcę z magazynu brudnego  Zamawiającego i zwracane do magazynu czystego Zamawiająceg.</t>
    </r>
  </si>
  <si>
    <t>Wartość netto za 30 m-cy</t>
  </si>
  <si>
    <t>Wartość brutto za 30 m-cy</t>
  </si>
  <si>
    <t>Cena netto miesięcznej raty leasingowej zaczynając od 7-eg m-ca po podpisaniu umowy</t>
  </si>
  <si>
    <t>Uwaga: 1.dopuszcz się przedstawienie oferty tylko w jednym wariancie</t>
  </si>
  <si>
    <t>Załącznik nr 3A</t>
  </si>
  <si>
    <t>2.w przyadku zaproponowania leasingu w formie raty miesięcznej (załącznik 3) ilość prania w okresie 36 m-cy należy powiększyć o 288350 kg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</si>
</sst>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2" fillId="0" borderId="1" xfId="0" applyFont="1" applyBorder="1" applyAlignment="1">
      <alignment vertical="center" wrapText="1"/>
    </xf>
    <xf numFmtId="2" fontId="2" fillId="2" borderId="1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/>
    </xf>
    <xf numFmtId="2" fontId="2" fillId="3" borderId="3" xfId="0" applyNumberFormat="1" applyFont="1" applyFill="1" applyBorder="1" applyAlignment="1"/>
    <xf numFmtId="0" fontId="4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" fontId="2" fillId="2" borderId="1" xfId="0" applyNumberFormat="1" applyFont="1" applyFill="1" applyBorder="1" applyAlignment="1">
      <alignment horizontal="right"/>
    </xf>
    <xf numFmtId="1" fontId="2" fillId="3" borderId="3" xfId="0" applyNumberFormat="1" applyFont="1" applyFill="1" applyBorder="1" applyAlignment="1"/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1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/>
    <xf numFmtId="0" fontId="1" fillId="0" borderId="2" xfId="0" applyFont="1" applyBorder="1" applyAlignment="1"/>
    <xf numFmtId="0" fontId="2" fillId="0" borderId="7" xfId="0" applyFont="1" applyBorder="1" applyAlignment="1"/>
    <xf numFmtId="0" fontId="3" fillId="0" borderId="7" xfId="0" applyFont="1" applyBorder="1" applyAlignment="1"/>
    <xf numFmtId="0" fontId="3" fillId="0" borderId="3" xfId="0" applyFont="1" applyBorder="1" applyAlignment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/>
    <xf numFmtId="0" fontId="2" fillId="0" borderId="3" xfId="0" applyFont="1" applyBorder="1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view="pageBreakPreview" zoomScaleSheetLayoutView="100" workbookViewId="0">
      <selection activeCell="B18" sqref="B18"/>
    </sheetView>
  </sheetViews>
  <sheetFormatPr defaultRowHeight="15"/>
  <cols>
    <col min="1" max="1" width="5.28515625" style="1" bestFit="1" customWidth="1"/>
    <col min="2" max="2" width="55.140625" style="1" bestFit="1" customWidth="1"/>
    <col min="3" max="3" width="27.85546875" style="1" customWidth="1"/>
    <col min="4" max="4" width="19.85546875" style="1" bestFit="1" customWidth="1"/>
    <col min="5" max="5" width="9.140625" style="1"/>
    <col min="6" max="7" width="10.28515625" style="1" bestFit="1" customWidth="1"/>
    <col min="8" max="16384" width="9.140625" style="1"/>
  </cols>
  <sheetData>
    <row r="1" spans="1:8">
      <c r="F1" s="1" t="s">
        <v>55</v>
      </c>
    </row>
    <row r="3" spans="1:8" ht="32.25" customHeight="1">
      <c r="A3" s="46" t="s">
        <v>62</v>
      </c>
      <c r="B3" s="47"/>
      <c r="C3" s="47"/>
      <c r="D3" s="47"/>
      <c r="E3" s="47"/>
      <c r="F3" s="47"/>
      <c r="G3" s="47"/>
      <c r="H3" s="47"/>
    </row>
    <row r="5" spans="1:8" ht="47.25">
      <c r="A5" s="15" t="s">
        <v>8</v>
      </c>
      <c r="B5" s="48" t="s">
        <v>0</v>
      </c>
      <c r="C5" s="49"/>
      <c r="D5" s="16" t="s">
        <v>54</v>
      </c>
      <c r="E5" s="16" t="s">
        <v>1</v>
      </c>
      <c r="F5" s="16" t="s">
        <v>4</v>
      </c>
      <c r="G5" s="16" t="s">
        <v>5</v>
      </c>
      <c r="H5" s="17" t="s">
        <v>12</v>
      </c>
    </row>
    <row r="6" spans="1:8" ht="15.75">
      <c r="A6" s="38" t="s">
        <v>9</v>
      </c>
      <c r="B6" s="41" t="s">
        <v>33</v>
      </c>
      <c r="C6" s="42"/>
      <c r="D6" s="43"/>
      <c r="E6" s="43"/>
      <c r="F6" s="43"/>
      <c r="G6" s="43"/>
      <c r="H6" s="44"/>
    </row>
    <row r="7" spans="1:8" ht="90">
      <c r="A7" s="39"/>
      <c r="B7" s="51" t="s">
        <v>52</v>
      </c>
      <c r="C7" s="9" t="s">
        <v>71</v>
      </c>
      <c r="D7" s="24">
        <v>168000</v>
      </c>
      <c r="E7" s="10"/>
      <c r="F7" s="5"/>
      <c r="G7" s="5"/>
      <c r="H7" s="5"/>
    </row>
    <row r="8" spans="1:8" ht="30">
      <c r="A8" s="39"/>
      <c r="B8" s="52"/>
      <c r="C8" s="9" t="s">
        <v>3</v>
      </c>
      <c r="D8" s="24">
        <v>551650</v>
      </c>
      <c r="E8" s="10"/>
      <c r="F8" s="5"/>
      <c r="G8" s="5"/>
      <c r="H8" s="5"/>
    </row>
    <row r="9" spans="1:8" ht="15.75">
      <c r="A9" s="50"/>
      <c r="B9" s="45" t="s">
        <v>11</v>
      </c>
      <c r="C9" s="44"/>
      <c r="D9" s="25">
        <f>D7+D8</f>
        <v>719650</v>
      </c>
      <c r="E9" s="10"/>
      <c r="F9" s="5"/>
      <c r="G9" s="5"/>
      <c r="H9" s="12"/>
    </row>
    <row r="10" spans="1:8" ht="15.75">
      <c r="A10" s="38" t="s">
        <v>10</v>
      </c>
      <c r="B10" s="41" t="s">
        <v>7</v>
      </c>
      <c r="C10" s="42"/>
      <c r="D10" s="43"/>
      <c r="E10" s="43"/>
      <c r="F10" s="43"/>
      <c r="G10" s="43"/>
      <c r="H10" s="44"/>
    </row>
    <row r="11" spans="1:8" ht="92.25">
      <c r="A11" s="39"/>
      <c r="B11" s="30" t="s">
        <v>70</v>
      </c>
      <c r="C11" s="9" t="s">
        <v>59</v>
      </c>
      <c r="D11" s="24">
        <v>719650</v>
      </c>
      <c r="E11" s="5"/>
      <c r="F11" s="5"/>
      <c r="G11" s="5"/>
      <c r="H11" s="5"/>
    </row>
    <row r="12" spans="1:8" ht="15.75">
      <c r="A12" s="40"/>
      <c r="B12" s="45" t="s">
        <v>11</v>
      </c>
      <c r="C12" s="44"/>
      <c r="D12" s="25">
        <f>D11</f>
        <v>719650</v>
      </c>
      <c r="E12" s="5"/>
      <c r="F12" s="5"/>
      <c r="G12" s="5"/>
      <c r="H12" s="12"/>
    </row>
    <row r="13" spans="1:8" ht="15.75">
      <c r="A13" s="38" t="s">
        <v>72</v>
      </c>
      <c r="B13" s="41" t="s">
        <v>69</v>
      </c>
      <c r="C13" s="42"/>
      <c r="D13" s="43"/>
      <c r="E13" s="43"/>
      <c r="F13" s="43"/>
      <c r="G13" s="43"/>
      <c r="H13" s="44"/>
    </row>
    <row r="14" spans="1:8" ht="108">
      <c r="A14" s="39"/>
      <c r="B14" s="31" t="s">
        <v>73</v>
      </c>
      <c r="C14" s="9" t="s">
        <v>59</v>
      </c>
      <c r="D14" s="24">
        <v>719650</v>
      </c>
      <c r="E14" s="5"/>
      <c r="F14" s="5"/>
      <c r="G14" s="5"/>
      <c r="H14" s="5"/>
    </row>
    <row r="15" spans="1:8" ht="15.75">
      <c r="A15" s="40"/>
      <c r="B15" s="45" t="s">
        <v>11</v>
      </c>
      <c r="C15" s="44"/>
      <c r="D15" s="25">
        <f>D14</f>
        <v>719650</v>
      </c>
      <c r="E15" s="5"/>
      <c r="F15" s="5"/>
      <c r="G15" s="5"/>
      <c r="H15" s="12"/>
    </row>
    <row r="16" spans="1:8" ht="15.75">
      <c r="A16" s="32"/>
      <c r="B16" s="33"/>
      <c r="C16" s="32"/>
      <c r="D16" s="35"/>
      <c r="E16" s="34"/>
      <c r="F16" s="34"/>
      <c r="G16" s="34"/>
      <c r="H16" s="36"/>
    </row>
    <row r="17" spans="1:8" ht="15.75">
      <c r="A17" s="32"/>
      <c r="B17" s="1" t="s">
        <v>77</v>
      </c>
      <c r="C17" s="32"/>
      <c r="D17" s="35"/>
      <c r="E17" s="34"/>
      <c r="F17" s="34"/>
      <c r="G17" s="34"/>
      <c r="H17" s="36"/>
    </row>
    <row r="18" spans="1:8" ht="15.75">
      <c r="A18" s="32"/>
      <c r="B18" s="37" t="s">
        <v>79</v>
      </c>
      <c r="C18" s="32"/>
      <c r="D18" s="35"/>
      <c r="E18" s="34"/>
      <c r="F18" s="34"/>
      <c r="G18" s="34"/>
      <c r="H18" s="36"/>
    </row>
  </sheetData>
  <mergeCells count="12">
    <mergeCell ref="A13:A15"/>
    <mergeCell ref="B13:H13"/>
    <mergeCell ref="B15:C15"/>
    <mergeCell ref="A3:H3"/>
    <mergeCell ref="B5:C5"/>
    <mergeCell ref="A6:A9"/>
    <mergeCell ref="A10:A12"/>
    <mergeCell ref="B9:C9"/>
    <mergeCell ref="B12:C12"/>
    <mergeCell ref="B6:H6"/>
    <mergeCell ref="B10:H10"/>
    <mergeCell ref="B7:B8"/>
  </mergeCells>
  <pageMargins left="0.7" right="0.7" top="0.75" bottom="0.75" header="0.3" footer="0.3"/>
  <pageSetup paperSize="9" scale="8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8"/>
  <sheetViews>
    <sheetView view="pageBreakPreview" zoomScaleSheetLayoutView="100" workbookViewId="0">
      <selection activeCell="H8" sqref="H8"/>
    </sheetView>
  </sheetViews>
  <sheetFormatPr defaultRowHeight="15"/>
  <cols>
    <col min="1" max="1" width="5.28515625" style="1" bestFit="1" customWidth="1"/>
    <col min="2" max="2" width="55.140625" style="1" bestFit="1" customWidth="1"/>
    <col min="3" max="3" width="12.140625" style="1" bestFit="1" customWidth="1"/>
    <col min="4" max="4" width="4.5703125" style="1" bestFit="1" customWidth="1"/>
    <col min="5" max="5" width="23.5703125" style="1" customWidth="1"/>
    <col min="6" max="6" width="10.5703125" style="1" customWidth="1"/>
    <col min="7" max="7" width="11.5703125" style="1" customWidth="1"/>
    <col min="8" max="16384" width="9.140625" style="1"/>
  </cols>
  <sheetData>
    <row r="2" spans="1:8">
      <c r="F2" s="1" t="s">
        <v>58</v>
      </c>
    </row>
    <row r="4" spans="1:8" ht="30" customHeight="1">
      <c r="A4" s="53" t="s">
        <v>65</v>
      </c>
      <c r="B4" s="54"/>
      <c r="C4" s="54"/>
      <c r="D4" s="54"/>
      <c r="E4" s="54"/>
      <c r="F4" s="54"/>
      <c r="G4" s="54"/>
      <c r="H4" s="54"/>
    </row>
    <row r="6" spans="1:8" ht="94.5">
      <c r="A6" s="15" t="s">
        <v>8</v>
      </c>
      <c r="B6" s="27" t="s">
        <v>0</v>
      </c>
      <c r="C6" s="16" t="s">
        <v>27</v>
      </c>
      <c r="D6" s="16" t="s">
        <v>67</v>
      </c>
      <c r="E6" s="16" t="s">
        <v>76</v>
      </c>
      <c r="F6" s="16" t="s">
        <v>74</v>
      </c>
      <c r="G6" s="16" t="s">
        <v>75</v>
      </c>
      <c r="H6" s="17" t="s">
        <v>12</v>
      </c>
    </row>
    <row r="7" spans="1:8" ht="30">
      <c r="A7" s="39">
        <v>1</v>
      </c>
      <c r="B7" s="29" t="s">
        <v>66</v>
      </c>
      <c r="C7" s="24">
        <v>1</v>
      </c>
      <c r="D7" s="24" t="s">
        <v>68</v>
      </c>
      <c r="E7" s="10"/>
      <c r="F7" s="10"/>
      <c r="G7" s="10"/>
      <c r="H7" s="5"/>
    </row>
    <row r="8" spans="1:8" ht="15.75">
      <c r="A8" s="55"/>
      <c r="B8" s="28" t="s">
        <v>11</v>
      </c>
      <c r="C8" s="26"/>
      <c r="D8" s="26"/>
      <c r="E8" s="10"/>
      <c r="F8" s="10"/>
      <c r="G8" s="10"/>
      <c r="H8" s="12"/>
    </row>
  </sheetData>
  <mergeCells count="2">
    <mergeCell ref="A4:H4"/>
    <mergeCell ref="A7:A8"/>
  </mergeCells>
  <pageMargins left="0.70866141732283472" right="0.70866141732283472" top="0.74803149606299213" bottom="0.74803149606299213" header="0.31496062992125984" footer="0.31496062992125984"/>
  <pageSetup paperSize="9" scale="9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4"/>
  <sheetViews>
    <sheetView view="pageBreakPreview" zoomScaleSheetLayoutView="100" workbookViewId="0">
      <selection activeCell="F1" sqref="F1"/>
    </sheetView>
  </sheetViews>
  <sheetFormatPr defaultRowHeight="15"/>
  <cols>
    <col min="1" max="1" width="5.28515625" style="1" bestFit="1" customWidth="1"/>
    <col min="2" max="2" width="55.140625" style="1" bestFit="1" customWidth="1"/>
    <col min="3" max="3" width="27.85546875" style="1" customWidth="1"/>
    <col min="4" max="4" width="13.85546875" style="1" customWidth="1"/>
    <col min="5" max="5" width="9.140625" style="1"/>
    <col min="6" max="6" width="10.5703125" style="1" customWidth="1"/>
    <col min="7" max="7" width="11.5703125" style="1" customWidth="1"/>
    <col min="8" max="16384" width="9.140625" style="1"/>
  </cols>
  <sheetData>
    <row r="1" spans="1:8">
      <c r="F1" s="1" t="s">
        <v>78</v>
      </c>
    </row>
    <row r="3" spans="1:8" ht="30" customHeight="1">
      <c r="A3" s="53" t="s">
        <v>64</v>
      </c>
      <c r="B3" s="54"/>
      <c r="C3" s="54"/>
      <c r="D3" s="54"/>
      <c r="E3" s="54"/>
      <c r="F3" s="54"/>
      <c r="G3" s="54"/>
      <c r="H3" s="54"/>
    </row>
    <row r="5" spans="1:8" ht="63" customHeight="1">
      <c r="A5" s="15" t="s">
        <v>8</v>
      </c>
      <c r="B5" s="48" t="s">
        <v>0</v>
      </c>
      <c r="C5" s="49"/>
      <c r="D5" s="16" t="s">
        <v>6</v>
      </c>
      <c r="E5" s="16" t="s">
        <v>1</v>
      </c>
      <c r="F5" s="16" t="s">
        <v>4</v>
      </c>
      <c r="G5" s="16" t="s">
        <v>5</v>
      </c>
      <c r="H5" s="17" t="s">
        <v>12</v>
      </c>
    </row>
    <row r="6" spans="1:8" ht="15.75">
      <c r="A6" s="38" t="s">
        <v>9</v>
      </c>
      <c r="B6" s="41" t="s">
        <v>33</v>
      </c>
      <c r="C6" s="42"/>
      <c r="D6" s="42"/>
      <c r="E6" s="42"/>
      <c r="F6" s="42"/>
      <c r="G6" s="42"/>
      <c r="H6" s="57"/>
    </row>
    <row r="7" spans="1:8" ht="105">
      <c r="A7" s="39"/>
      <c r="B7" s="51" t="s">
        <v>2</v>
      </c>
      <c r="C7" s="9" t="s">
        <v>61</v>
      </c>
      <c r="D7" s="24">
        <v>0</v>
      </c>
      <c r="E7" s="10"/>
      <c r="F7" s="10"/>
      <c r="G7" s="10"/>
      <c r="H7" s="5"/>
    </row>
    <row r="8" spans="1:8" ht="30">
      <c r="A8" s="39"/>
      <c r="B8" s="52"/>
      <c r="C8" s="9" t="s">
        <v>3</v>
      </c>
      <c r="D8" s="24">
        <v>288350</v>
      </c>
      <c r="E8" s="10"/>
      <c r="F8" s="10"/>
      <c r="G8" s="10"/>
      <c r="H8" s="5"/>
    </row>
    <row r="9" spans="1:8" ht="15.75">
      <c r="A9" s="55"/>
      <c r="B9" s="45" t="s">
        <v>11</v>
      </c>
      <c r="C9" s="57"/>
      <c r="D9" s="26">
        <f>D7+D8</f>
        <v>288350</v>
      </c>
      <c r="E9" s="10"/>
      <c r="F9" s="10"/>
      <c r="G9" s="10"/>
      <c r="H9" s="12"/>
    </row>
    <row r="10" spans="1:8" ht="15.75">
      <c r="A10" s="38" t="s">
        <v>10</v>
      </c>
      <c r="B10" s="41" t="s">
        <v>7</v>
      </c>
      <c r="C10" s="42"/>
      <c r="D10" s="42"/>
      <c r="E10" s="42"/>
      <c r="F10" s="42"/>
      <c r="G10" s="42"/>
      <c r="H10" s="57"/>
    </row>
    <row r="11" spans="1:8" ht="75">
      <c r="A11" s="39"/>
      <c r="B11" s="22" t="s">
        <v>2</v>
      </c>
      <c r="C11" s="9" t="s">
        <v>60</v>
      </c>
      <c r="D11" s="18">
        <v>288350</v>
      </c>
      <c r="E11" s="5"/>
      <c r="F11" s="5"/>
      <c r="G11" s="5"/>
      <c r="H11" s="5"/>
    </row>
    <row r="12" spans="1:8" ht="15.75">
      <c r="A12" s="56"/>
      <c r="B12" s="45" t="s">
        <v>11</v>
      </c>
      <c r="C12" s="57"/>
      <c r="D12" s="19">
        <f>D11</f>
        <v>288350</v>
      </c>
      <c r="E12" s="5"/>
      <c r="F12" s="5"/>
      <c r="G12" s="5"/>
      <c r="H12" s="12"/>
    </row>
    <row r="14" spans="1:8">
      <c r="B14" s="1" t="s">
        <v>34</v>
      </c>
    </row>
  </sheetData>
  <mergeCells count="9">
    <mergeCell ref="A10:A12"/>
    <mergeCell ref="B10:H10"/>
    <mergeCell ref="B12:C12"/>
    <mergeCell ref="A3:H3"/>
    <mergeCell ref="B5:C5"/>
    <mergeCell ref="A6:A9"/>
    <mergeCell ref="B6:H6"/>
    <mergeCell ref="B7:B8"/>
    <mergeCell ref="B9:C9"/>
  </mergeCells>
  <pageMargins left="0.7" right="0.7" top="0.75" bottom="0.75" header="0.3" footer="0.3"/>
  <pageSetup paperSize="9" scale="8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4"/>
  <sheetViews>
    <sheetView view="pageBreakPreview" zoomScaleSheetLayoutView="100" workbookViewId="0">
      <selection activeCell="G13" sqref="G13"/>
    </sheetView>
  </sheetViews>
  <sheetFormatPr defaultRowHeight="15"/>
  <cols>
    <col min="1" max="1" width="5.28515625" style="1" bestFit="1" customWidth="1"/>
    <col min="2" max="2" width="55.140625" style="1" bestFit="1" customWidth="1"/>
    <col min="3" max="3" width="27.85546875" style="1" customWidth="1"/>
    <col min="4" max="4" width="11.85546875" style="1" bestFit="1" customWidth="1"/>
    <col min="5" max="5" width="11.42578125" style="1" customWidth="1"/>
    <col min="6" max="6" width="11.5703125" style="1" customWidth="1"/>
    <col min="7" max="7" width="10.85546875" style="1" customWidth="1"/>
    <col min="8" max="16384" width="9.140625" style="1"/>
  </cols>
  <sheetData>
    <row r="1" spans="1:8">
      <c r="F1" s="1" t="s">
        <v>56</v>
      </c>
    </row>
    <row r="3" spans="1:8" ht="15.75">
      <c r="A3" s="58" t="s">
        <v>29</v>
      </c>
      <c r="B3" s="59"/>
      <c r="C3" s="59"/>
      <c r="D3" s="59"/>
      <c r="E3" s="59"/>
      <c r="F3" s="59"/>
      <c r="G3" s="59"/>
      <c r="H3" s="59"/>
    </row>
    <row r="5" spans="1:8" ht="63" customHeight="1">
      <c r="A5" s="15" t="s">
        <v>8</v>
      </c>
      <c r="B5" s="48" t="s">
        <v>0</v>
      </c>
      <c r="C5" s="49"/>
      <c r="D5" s="16" t="s">
        <v>53</v>
      </c>
      <c r="E5" s="16" t="s">
        <v>30</v>
      </c>
      <c r="F5" s="16" t="s">
        <v>4</v>
      </c>
      <c r="G5" s="16" t="s">
        <v>5</v>
      </c>
      <c r="H5" s="17" t="s">
        <v>12</v>
      </c>
    </row>
    <row r="6" spans="1:8" ht="15.75">
      <c r="A6" s="38" t="s">
        <v>9</v>
      </c>
      <c r="B6" s="41" t="s">
        <v>33</v>
      </c>
      <c r="C6" s="42"/>
      <c r="D6" s="43"/>
      <c r="E6" s="43"/>
      <c r="F6" s="43"/>
      <c r="G6" s="43"/>
      <c r="H6" s="44"/>
    </row>
    <row r="7" spans="1:8" ht="45">
      <c r="A7" s="39"/>
      <c r="B7" s="13" t="s">
        <v>31</v>
      </c>
      <c r="C7" s="9" t="s">
        <v>32</v>
      </c>
      <c r="D7" s="10">
        <v>340.74</v>
      </c>
      <c r="E7" s="10"/>
      <c r="F7" s="5"/>
      <c r="G7" s="5"/>
      <c r="H7" s="5"/>
    </row>
    <row r="8" spans="1:8" ht="15.75">
      <c r="A8" s="50"/>
      <c r="B8" s="45" t="s">
        <v>11</v>
      </c>
      <c r="C8" s="44"/>
      <c r="D8" s="11">
        <f>D7</f>
        <v>340.74</v>
      </c>
      <c r="E8" s="10"/>
      <c r="F8" s="5"/>
      <c r="G8" s="5"/>
      <c r="H8" s="12"/>
    </row>
    <row r="9" spans="1:8" ht="15.75">
      <c r="A9" s="38" t="s">
        <v>10</v>
      </c>
      <c r="B9" s="41" t="s">
        <v>7</v>
      </c>
      <c r="C9" s="42"/>
      <c r="D9" s="43"/>
      <c r="E9" s="43"/>
      <c r="F9" s="43"/>
      <c r="G9" s="43"/>
      <c r="H9" s="44"/>
    </row>
    <row r="10" spans="1:8" ht="60">
      <c r="A10" s="39"/>
      <c r="B10" s="22" t="s">
        <v>63</v>
      </c>
      <c r="C10" s="9" t="s">
        <v>32</v>
      </c>
      <c r="D10" s="23">
        <v>200.05</v>
      </c>
      <c r="E10" s="5"/>
      <c r="F10" s="5"/>
      <c r="G10" s="5"/>
      <c r="H10" s="5"/>
    </row>
    <row r="11" spans="1:8" ht="15.75">
      <c r="A11" s="40"/>
      <c r="B11" s="45" t="s">
        <v>11</v>
      </c>
      <c r="C11" s="44"/>
      <c r="D11" s="14">
        <f>D10</f>
        <v>200.05</v>
      </c>
      <c r="E11" s="5"/>
      <c r="F11" s="5"/>
      <c r="G11" s="5"/>
      <c r="H11" s="12"/>
    </row>
    <row r="14" spans="1:8">
      <c r="B14" s="1" t="s">
        <v>34</v>
      </c>
    </row>
  </sheetData>
  <mergeCells count="8">
    <mergeCell ref="A9:A11"/>
    <mergeCell ref="B9:H9"/>
    <mergeCell ref="B11:C11"/>
    <mergeCell ref="A3:H3"/>
    <mergeCell ref="B5:C5"/>
    <mergeCell ref="A6:A8"/>
    <mergeCell ref="B6:H6"/>
    <mergeCell ref="B8:C8"/>
  </mergeCells>
  <pageMargins left="0.7" right="0.7" top="0.75" bottom="0.75" header="0.3" footer="0.3"/>
  <pageSetup paperSize="9" scale="91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tabSelected="1" view="pageBreakPreview" topLeftCell="A13" zoomScaleSheetLayoutView="100" workbookViewId="0">
      <selection activeCell="J24" sqref="J24"/>
    </sheetView>
  </sheetViews>
  <sheetFormatPr defaultRowHeight="15"/>
  <cols>
    <col min="1" max="1" width="5.28515625" style="1" bestFit="1" customWidth="1"/>
    <col min="2" max="2" width="58.85546875" style="1" customWidth="1"/>
    <col min="3" max="3" width="5.140625" style="1" bestFit="1" customWidth="1"/>
    <col min="4" max="4" width="8" style="1" customWidth="1"/>
    <col min="5" max="5" width="11.42578125" style="1" customWidth="1"/>
    <col min="6" max="6" width="12.5703125" style="1" customWidth="1"/>
    <col min="7" max="7" width="13.5703125" style="1" customWidth="1"/>
    <col min="8" max="8" width="9.85546875" style="1" customWidth="1"/>
    <col min="9" max="16384" width="9.140625" style="1"/>
  </cols>
  <sheetData>
    <row r="1" spans="1:8">
      <c r="F1" s="1" t="s">
        <v>57</v>
      </c>
    </row>
    <row r="3" spans="1:8" ht="15.75">
      <c r="A3" s="58" t="s">
        <v>13</v>
      </c>
      <c r="B3" s="60"/>
      <c r="C3" s="60"/>
      <c r="D3" s="60"/>
      <c r="E3" s="60"/>
      <c r="F3" s="60"/>
      <c r="G3" s="60"/>
      <c r="H3" s="60"/>
    </row>
    <row r="6" spans="1:8" ht="31.5">
      <c r="A6" s="15" t="s">
        <v>8</v>
      </c>
      <c r="B6" s="15" t="s">
        <v>0</v>
      </c>
      <c r="C6" s="15" t="s">
        <v>26</v>
      </c>
      <c r="D6" s="15" t="s">
        <v>27</v>
      </c>
      <c r="E6" s="16" t="s">
        <v>28</v>
      </c>
      <c r="F6" s="16" t="s">
        <v>4</v>
      </c>
      <c r="G6" s="16" t="s">
        <v>5</v>
      </c>
      <c r="H6" s="17" t="s">
        <v>12</v>
      </c>
    </row>
    <row r="7" spans="1:8" ht="30">
      <c r="A7" s="2">
        <v>1</v>
      </c>
      <c r="B7" s="3" t="s">
        <v>14</v>
      </c>
      <c r="C7" s="4" t="s">
        <v>15</v>
      </c>
      <c r="D7" s="20">
        <v>1</v>
      </c>
      <c r="E7" s="5"/>
      <c r="F7" s="5"/>
      <c r="G7" s="5"/>
      <c r="H7" s="5"/>
    </row>
    <row r="8" spans="1:8" ht="30">
      <c r="A8" s="2">
        <v>2</v>
      </c>
      <c r="B8" s="3" t="s">
        <v>16</v>
      </c>
      <c r="C8" s="4" t="s">
        <v>15</v>
      </c>
      <c r="D8" s="20">
        <v>1</v>
      </c>
      <c r="E8" s="5"/>
      <c r="F8" s="5"/>
      <c r="G8" s="5"/>
      <c r="H8" s="5"/>
    </row>
    <row r="9" spans="1:8" ht="30">
      <c r="A9" s="2">
        <v>3</v>
      </c>
      <c r="B9" s="3" t="s">
        <v>17</v>
      </c>
      <c r="C9" s="4" t="s">
        <v>15</v>
      </c>
      <c r="D9" s="20">
        <v>1</v>
      </c>
      <c r="E9" s="5"/>
      <c r="F9" s="5"/>
      <c r="G9" s="5"/>
      <c r="H9" s="5"/>
    </row>
    <row r="10" spans="1:8" ht="30">
      <c r="A10" s="2">
        <v>4</v>
      </c>
      <c r="B10" s="3" t="s">
        <v>16</v>
      </c>
      <c r="C10" s="4" t="s">
        <v>15</v>
      </c>
      <c r="D10" s="20">
        <v>1</v>
      </c>
      <c r="E10" s="5"/>
      <c r="F10" s="5"/>
      <c r="G10" s="5"/>
      <c r="H10" s="5"/>
    </row>
    <row r="11" spans="1:8" ht="33.75" customHeight="1">
      <c r="A11" s="2">
        <v>5</v>
      </c>
      <c r="B11" s="3" t="s">
        <v>18</v>
      </c>
      <c r="C11" s="4" t="s">
        <v>15</v>
      </c>
      <c r="D11" s="20">
        <v>1</v>
      </c>
      <c r="E11" s="5"/>
      <c r="F11" s="5"/>
      <c r="G11" s="5"/>
      <c r="H11" s="5"/>
    </row>
    <row r="12" spans="1:8" ht="30.75" customHeight="1">
      <c r="A12" s="2">
        <v>6</v>
      </c>
      <c r="B12" s="3" t="s">
        <v>19</v>
      </c>
      <c r="C12" s="4" t="s">
        <v>20</v>
      </c>
      <c r="D12" s="20">
        <v>1</v>
      </c>
      <c r="E12" s="5"/>
      <c r="F12" s="5"/>
      <c r="G12" s="5"/>
      <c r="H12" s="5"/>
    </row>
    <row r="13" spans="1:8" ht="31.5" customHeight="1">
      <c r="A13" s="2">
        <v>7</v>
      </c>
      <c r="B13" s="3" t="s">
        <v>21</v>
      </c>
      <c r="C13" s="4" t="s">
        <v>15</v>
      </c>
      <c r="D13" s="20">
        <v>1</v>
      </c>
      <c r="E13" s="5"/>
      <c r="F13" s="5"/>
      <c r="G13" s="5"/>
      <c r="H13" s="5"/>
    </row>
    <row r="14" spans="1:8" ht="33" customHeight="1">
      <c r="A14" s="2">
        <v>8</v>
      </c>
      <c r="B14" s="3" t="s">
        <v>22</v>
      </c>
      <c r="C14" s="4" t="s">
        <v>15</v>
      </c>
      <c r="D14" s="20">
        <v>1</v>
      </c>
      <c r="E14" s="5"/>
      <c r="F14" s="5"/>
      <c r="G14" s="5"/>
      <c r="H14" s="5"/>
    </row>
    <row r="15" spans="1:8" ht="32.25" customHeight="1">
      <c r="A15" s="2">
        <v>9</v>
      </c>
      <c r="B15" s="3" t="s">
        <v>23</v>
      </c>
      <c r="C15" s="4" t="s">
        <v>15</v>
      </c>
      <c r="D15" s="20">
        <v>1</v>
      </c>
      <c r="E15" s="5"/>
      <c r="F15" s="5"/>
      <c r="G15" s="5"/>
      <c r="H15" s="5"/>
    </row>
    <row r="16" spans="1:8" ht="32.25" customHeight="1">
      <c r="A16" s="2">
        <v>10</v>
      </c>
      <c r="B16" s="3" t="s">
        <v>24</v>
      </c>
      <c r="C16" s="4" t="s">
        <v>15</v>
      </c>
      <c r="D16" s="20">
        <v>1</v>
      </c>
      <c r="E16" s="5"/>
      <c r="F16" s="5"/>
      <c r="G16" s="5"/>
      <c r="H16" s="5"/>
    </row>
    <row r="17" spans="1:8" ht="33.75" customHeight="1">
      <c r="A17" s="2">
        <v>11</v>
      </c>
      <c r="B17" s="6" t="s">
        <v>25</v>
      </c>
      <c r="C17" s="7" t="s">
        <v>15</v>
      </c>
      <c r="D17" s="21">
        <v>1</v>
      </c>
      <c r="E17" s="8"/>
      <c r="F17" s="8"/>
      <c r="G17" s="8"/>
      <c r="H17" s="8"/>
    </row>
    <row r="18" spans="1:8">
      <c r="A18" s="2">
        <v>12</v>
      </c>
      <c r="B18" s="3" t="s">
        <v>35</v>
      </c>
      <c r="C18" s="4" t="s">
        <v>15</v>
      </c>
      <c r="D18" s="20">
        <v>33</v>
      </c>
      <c r="E18" s="5"/>
      <c r="F18" s="5"/>
      <c r="G18" s="5"/>
      <c r="H18" s="5"/>
    </row>
    <row r="19" spans="1:8">
      <c r="A19" s="2">
        <v>13</v>
      </c>
      <c r="B19" s="3" t="s">
        <v>36</v>
      </c>
      <c r="C19" s="4" t="s">
        <v>15</v>
      </c>
      <c r="D19" s="20">
        <v>3</v>
      </c>
      <c r="E19" s="5"/>
      <c r="F19" s="5"/>
      <c r="G19" s="5"/>
      <c r="H19" s="5"/>
    </row>
    <row r="20" spans="1:8">
      <c r="A20" s="2">
        <v>14</v>
      </c>
      <c r="B20" s="3" t="s">
        <v>37</v>
      </c>
      <c r="C20" s="4" t="s">
        <v>15</v>
      </c>
      <c r="D20" s="20">
        <v>6</v>
      </c>
      <c r="E20" s="5"/>
      <c r="F20" s="5"/>
      <c r="G20" s="5"/>
      <c r="H20" s="5"/>
    </row>
    <row r="21" spans="1:8">
      <c r="A21" s="2">
        <v>15</v>
      </c>
      <c r="B21" s="3" t="s">
        <v>38</v>
      </c>
      <c r="C21" s="4" t="s">
        <v>15</v>
      </c>
      <c r="D21" s="20">
        <v>26</v>
      </c>
      <c r="E21" s="5"/>
      <c r="F21" s="5"/>
      <c r="G21" s="5"/>
      <c r="H21" s="5"/>
    </row>
    <row r="22" spans="1:8">
      <c r="A22" s="2">
        <v>16</v>
      </c>
      <c r="B22" s="3" t="s">
        <v>39</v>
      </c>
      <c r="C22" s="4" t="s">
        <v>15</v>
      </c>
      <c r="D22" s="20">
        <v>2</v>
      </c>
      <c r="E22" s="5"/>
      <c r="F22" s="5"/>
      <c r="G22" s="5"/>
      <c r="H22" s="5"/>
    </row>
    <row r="23" spans="1:8">
      <c r="A23" s="2">
        <v>17</v>
      </c>
      <c r="B23" s="3" t="s">
        <v>40</v>
      </c>
      <c r="C23" s="4" t="s">
        <v>15</v>
      </c>
      <c r="D23" s="20">
        <v>1</v>
      </c>
      <c r="E23" s="5"/>
      <c r="F23" s="5"/>
      <c r="G23" s="5"/>
      <c r="H23" s="5"/>
    </row>
    <row r="24" spans="1:8" ht="30">
      <c r="A24" s="2">
        <v>18</v>
      </c>
      <c r="B24" s="3" t="s">
        <v>41</v>
      </c>
      <c r="C24" s="4" t="s">
        <v>15</v>
      </c>
      <c r="D24" s="20">
        <v>1</v>
      </c>
      <c r="E24" s="5"/>
      <c r="F24" s="5"/>
      <c r="G24" s="5"/>
      <c r="H24" s="5"/>
    </row>
    <row r="25" spans="1:8">
      <c r="A25" s="2">
        <v>19</v>
      </c>
      <c r="B25" s="3" t="s">
        <v>42</v>
      </c>
      <c r="C25" s="4" t="s">
        <v>15</v>
      </c>
      <c r="D25" s="20">
        <v>4</v>
      </c>
      <c r="E25" s="5"/>
      <c r="F25" s="5"/>
      <c r="G25" s="5"/>
      <c r="H25" s="5"/>
    </row>
    <row r="26" spans="1:8">
      <c r="A26" s="2">
        <v>20</v>
      </c>
      <c r="B26" s="3" t="s">
        <v>43</v>
      </c>
      <c r="C26" s="4" t="s">
        <v>15</v>
      </c>
      <c r="D26" s="20">
        <v>1</v>
      </c>
      <c r="E26" s="5"/>
      <c r="F26" s="5"/>
      <c r="G26" s="5"/>
      <c r="H26" s="5"/>
    </row>
    <row r="27" spans="1:8">
      <c r="A27" s="2">
        <v>21</v>
      </c>
      <c r="B27" s="3" t="s">
        <v>44</v>
      </c>
      <c r="C27" s="4" t="s">
        <v>15</v>
      </c>
      <c r="D27" s="20">
        <v>26</v>
      </c>
      <c r="E27" s="5"/>
      <c r="F27" s="5"/>
      <c r="G27" s="5"/>
      <c r="H27" s="5"/>
    </row>
    <row r="28" spans="1:8">
      <c r="A28" s="2">
        <v>22</v>
      </c>
      <c r="B28" s="3" t="s">
        <v>45</v>
      </c>
      <c r="C28" s="4" t="s">
        <v>15</v>
      </c>
      <c r="D28" s="20">
        <v>10</v>
      </c>
      <c r="E28" s="5"/>
      <c r="F28" s="5"/>
      <c r="G28" s="5"/>
      <c r="H28" s="5"/>
    </row>
    <row r="29" spans="1:8">
      <c r="A29" s="2">
        <v>23</v>
      </c>
      <c r="B29" s="3" t="s">
        <v>46</v>
      </c>
      <c r="C29" s="4" t="s">
        <v>15</v>
      </c>
      <c r="D29" s="20">
        <v>3</v>
      </c>
      <c r="E29" s="5"/>
      <c r="F29" s="5"/>
      <c r="G29" s="5"/>
      <c r="H29" s="5"/>
    </row>
    <row r="30" spans="1:8">
      <c r="A30" s="2">
        <v>24</v>
      </c>
      <c r="B30" s="3" t="s">
        <v>47</v>
      </c>
      <c r="C30" s="4" t="s">
        <v>15</v>
      </c>
      <c r="D30" s="20">
        <v>3</v>
      </c>
      <c r="E30" s="5"/>
      <c r="F30" s="5"/>
      <c r="G30" s="5"/>
      <c r="H30" s="5"/>
    </row>
    <row r="31" spans="1:8">
      <c r="A31" s="2">
        <v>25</v>
      </c>
      <c r="B31" s="3" t="s">
        <v>48</v>
      </c>
      <c r="C31" s="4" t="s">
        <v>15</v>
      </c>
      <c r="D31" s="20">
        <v>1</v>
      </c>
      <c r="E31" s="5"/>
      <c r="F31" s="5"/>
      <c r="G31" s="5"/>
      <c r="H31" s="5"/>
    </row>
    <row r="32" spans="1:8">
      <c r="A32" s="2">
        <v>26</v>
      </c>
      <c r="B32" s="3" t="s">
        <v>49</v>
      </c>
      <c r="C32" s="4" t="s">
        <v>15</v>
      </c>
      <c r="D32" s="20">
        <v>1</v>
      </c>
      <c r="E32" s="5"/>
      <c r="F32" s="5"/>
      <c r="G32" s="5"/>
      <c r="H32" s="5"/>
    </row>
    <row r="33" spans="1:8">
      <c r="A33" s="2">
        <v>27</v>
      </c>
      <c r="B33" s="3" t="s">
        <v>50</v>
      </c>
      <c r="C33" s="4" t="s">
        <v>15</v>
      </c>
      <c r="D33" s="20">
        <v>1</v>
      </c>
      <c r="E33" s="5"/>
      <c r="F33" s="5"/>
      <c r="G33" s="5"/>
      <c r="H33" s="5"/>
    </row>
    <row r="34" spans="1:8" ht="30">
      <c r="A34" s="2">
        <v>28</v>
      </c>
      <c r="B34" s="3" t="s">
        <v>51</v>
      </c>
      <c r="C34" s="4" t="s">
        <v>15</v>
      </c>
      <c r="D34" s="20">
        <v>1</v>
      </c>
      <c r="E34" s="5"/>
      <c r="F34" s="5"/>
      <c r="G34" s="5"/>
      <c r="H34" s="5"/>
    </row>
    <row r="35" spans="1:8" ht="28.5" customHeight="1">
      <c r="A35" s="61" t="s">
        <v>11</v>
      </c>
      <c r="B35" s="62"/>
      <c r="C35" s="62"/>
      <c r="D35" s="63"/>
      <c r="E35" s="12"/>
      <c r="F35" s="5"/>
      <c r="G35" s="5"/>
      <c r="H35" s="12"/>
    </row>
  </sheetData>
  <mergeCells count="2">
    <mergeCell ref="A3:H3"/>
    <mergeCell ref="A35:D3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Załącznik nr 2 Pranie</vt:lpstr>
      <vt:lpstr>Zał.3 Leasing -rata m-czna</vt:lpstr>
      <vt:lpstr> Zał.3A Leasing w cenie prania</vt:lpstr>
      <vt:lpstr>Zał.4 Pomieszczenia</vt:lpstr>
      <vt:lpstr>Zał.5 Wyposażenie</vt:lpstr>
      <vt:lpstr>' Zał.3A Leasing w cenie prania'!Obszar_wydruku</vt:lpstr>
      <vt:lpstr>'Załącznik nr 2 Pranie'!Obszar_wydruku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2015-03-17T11:16:57Z</dcterms:modified>
</cp:coreProperties>
</file>