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54" activeTab="2"/>
  </bookViews>
  <sheets>
    <sheet name="Pakiet 1 Gosp." sheetId="1" r:id="rId1"/>
    <sheet name="Pakiet 2 Gosp.MERIDA" sheetId="2" r:id="rId2"/>
    <sheet name="Pakiet 3. Stelaże na odp." sheetId="9" r:id="rId3"/>
  </sheets>
  <definedNames>
    <definedName name="_xlnm.Print_Area" localSheetId="0">'Pakiet 1 Gosp.'!$A$1:$I$70</definedName>
    <definedName name="_xlnm.Print_Area" localSheetId="1">'Pakiet 2 Gosp.MERIDA'!$A$1:$I$36</definedName>
  </definedNames>
  <calcPr calcId="125725"/>
</workbook>
</file>

<file path=xl/calcChain.xml><?xml version="1.0" encoding="utf-8"?>
<calcChain xmlns="http://schemas.openxmlformats.org/spreadsheetml/2006/main">
  <c r="F35" i="2"/>
  <c r="G11" i="9"/>
  <c r="F11"/>
  <c r="F70" i="1"/>
  <c r="J34" i="2"/>
  <c r="G35"/>
  <c r="G70" i="1"/>
  <c r="J15" l="1"/>
</calcChain>
</file>

<file path=xl/sharedStrings.xml><?xml version="1.0" encoding="utf-8"?>
<sst xmlns="http://schemas.openxmlformats.org/spreadsheetml/2006/main" count="225" uniqueCount="120">
  <si>
    <t xml:space="preserve">Miotła ulicznica 40 cm z trzonkiem drewnianym </t>
  </si>
  <si>
    <t xml:space="preserve">Miotła ulicznica 60 cm z trzonkiem drewnianym </t>
  </si>
  <si>
    <t>L.p.</t>
  </si>
  <si>
    <t>Nazwa materiału</t>
  </si>
  <si>
    <t>J.m</t>
  </si>
  <si>
    <t>Cena jednost</t>
  </si>
  <si>
    <t>Wartość brutto</t>
  </si>
  <si>
    <t>szt.</t>
  </si>
  <si>
    <t>Miotła „SORGO” z trzonkiem drewnianym</t>
  </si>
  <si>
    <t>Szczotka zmiotka z szufelką ( śmietniczką ) z tworzywa</t>
  </si>
  <si>
    <t>Mydelniczka ścienna wykonana z tworzywa sztucznego, kolor biały lub nakrapiany siwym</t>
  </si>
  <si>
    <t>Szczotka do WC z podstawką z tworzywa sztucznego kolor biały lub biały nakrapiany siwym</t>
  </si>
  <si>
    <t>Szczotka „ryżowa” drewniana ręczna</t>
  </si>
  <si>
    <t>Lustro w oprawie z tworzywa białego „łuk średni” wys.45/50 szer. 30/35</t>
  </si>
  <si>
    <t>Półka pod lustro z tworzywa białego
10/15 x 35/40</t>
  </si>
  <si>
    <t>Drążek uniwersalny do zasłony natryskowej z tworzywa w kolorze białym (na otwory 90-120 cm)</t>
  </si>
  <si>
    <t xml:space="preserve">Kółka do zawieszenia zasłony natryskowej </t>
  </si>
  <si>
    <t>kpl.</t>
  </si>
  <si>
    <t xml:space="preserve">Szczotka do mycia butelek </t>
  </si>
  <si>
    <t>Drabina aluminiowa rozkładana 3 stopniowa</t>
  </si>
  <si>
    <t>Drabina aluminiowa rozkładana 4 stopniowa</t>
  </si>
  <si>
    <t>Drabina aluminiowa rozkładana 5 stopniowa</t>
  </si>
  <si>
    <t>Drabina aluminiowa rozkładana 7 stopniowa</t>
  </si>
  <si>
    <t>szt</t>
  </si>
  <si>
    <t>VAT 22%</t>
  </si>
  <si>
    <t>EURO = 3.8771</t>
  </si>
  <si>
    <t>Kij do szczotki lub grabi drewniany bez gwintu</t>
  </si>
  <si>
    <t>Szczotka do WC „klozetówka” okrągła, płaska, kolor biały lub biały nakrapiany siwym</t>
  </si>
  <si>
    <t>Kłódka patentowa 50 - 70</t>
  </si>
  <si>
    <t>Załącznik nr 1</t>
  </si>
  <si>
    <t>UWAGI</t>
  </si>
  <si>
    <t>Wiadro z tworzywa z wyciskaczem do mop 12 L</t>
  </si>
  <si>
    <t xml:space="preserve">Wieszak – pojemnik na papier toaletowy z tworzywa w kolorze białym </t>
  </si>
  <si>
    <t>Grabie metalowe z trzonkiem drewnianym ,,16”</t>
  </si>
  <si>
    <t>Wycieraczka dywanowa podgumowana karbowana kolor popiel/ szary /  brąz, szer. 100 cm</t>
  </si>
  <si>
    <t>mb.</t>
  </si>
  <si>
    <t>Wycieraczka z tworzywa sztucznego igiełkowa kolor popiel/ szary, szer. 90 cm</t>
  </si>
  <si>
    <t>Kij do mop-a derwniany z gwintem</t>
  </si>
  <si>
    <t>Załącznik nr 2</t>
  </si>
  <si>
    <t>Wartość netto</t>
  </si>
  <si>
    <t>Pakiet 1 - Dostawa drobnego sprzętu i wyposażenia gospodarczego</t>
  </si>
  <si>
    <t>Nr katal. firmy MERIDA</t>
  </si>
  <si>
    <t>Drabina aluminiowa rozkładana 8 stopniowa</t>
  </si>
  <si>
    <t>Ściągacz do wody 600mm z czarną gumą wzmocniony polipropylenem z kijem drewnianym</t>
  </si>
  <si>
    <t>Ściągacz do wody  z podłogi 500mm  z czarną gumą wzmocniony polipropylenem z kijem drewnianym</t>
  </si>
  <si>
    <t xml:space="preserve">Pakiet 2 - Dostawa  sprzętu gospodarczego do utrzymania czystości i higieny w pomieszczeniach szpitalnych typu MERIDA  </t>
  </si>
  <si>
    <t>Wartość natto</t>
  </si>
  <si>
    <t>Odkurzacz elektryczny mieszkaniowy</t>
  </si>
  <si>
    <t>Lampka elektryczna na biurko z żarówkę zwykłą 230V 40W</t>
  </si>
  <si>
    <t>Lampka elektryczna z  regulowanym ramieniem w kilku kierunkach, z  żarówką enegooszczędną E27 13/15W napięcie 230V</t>
  </si>
  <si>
    <t>Antyrama A4</t>
  </si>
  <si>
    <t>Antyrama A3</t>
  </si>
  <si>
    <t>Mata łazienkowa wym. 40 x 60</t>
  </si>
  <si>
    <t>Motyka na trzonku drewnianym</t>
  </si>
  <si>
    <t>Szczotka „ryżowa”  na kiju drewnianym</t>
  </si>
  <si>
    <t>Grabie wachlarzowe metalowe sprężynowe ,,pazurki" min.15 zębów do liści i trawy z trzonkiem drewnianym</t>
  </si>
  <si>
    <t xml:space="preserve">Miotła do zamiatania min. 30 cm w oprawie drewnianej z kijem drewnianym </t>
  </si>
  <si>
    <t>Miska plastikowa 10 l wykonana z tworzywa sztucznego ( czerwona, niebieska)</t>
  </si>
  <si>
    <t>WÓZEK TRANSPORTOWY PLATFORMOWY</t>
  </si>
  <si>
    <t>Latarka na baterie 2 lub 3 x R20 (różne)</t>
  </si>
  <si>
    <t>Wiadro budowlane plastikowe czarne 10 / 12 L</t>
  </si>
  <si>
    <t>Lampka elektryczna na biurko z żarówką halogenową 25/ 35 W napięcie 230V</t>
  </si>
  <si>
    <t>Łopata – sztychówka z trzonkiem drewnianym</t>
  </si>
  <si>
    <t>Łopata do piasku z trzonkiem drewnianym</t>
  </si>
  <si>
    <t>Łopata do węgla (szypa) z trzonkiem drewnianym</t>
  </si>
  <si>
    <t>Łopata od śniegu z tworzywa z trzonkiem drewnianym. Wzmocnoina w miejscach roboczych metalem. Wymiary: 50x31 cm wysokość całkowita 125cm</t>
  </si>
  <si>
    <t>Łopata od śniegu metalowa/aluminiowa z trzonkiem drewnianym. Wymiary: 50x31 cm wysokość całkowita 125cm</t>
  </si>
  <si>
    <t>Pojemnik okrągły na odpady 80 / 90L z pokrywą zielony/ szary/ czarny np. firmy CURVER</t>
  </si>
  <si>
    <t>Przepychacz sanitarny z gumowym kołnierzem na trzonku drewnianym dł. ok. 500mm</t>
  </si>
  <si>
    <t>Zegar ścienny biały z  cyframi arabskimi i wskazówkami czarnymi o średnicy Fi 25/ 30 cm</t>
  </si>
  <si>
    <t>Poz.1- 67 ujęta w przetargu</t>
  </si>
  <si>
    <t>Planowana ilość na 2015</t>
  </si>
  <si>
    <t>Pakiet 3 - Dostawa stelaży i stojaków na worki</t>
  </si>
  <si>
    <t>Grzejnik elektryczny przenośny konwektorowy o mocy maksymalnej 2000W z płynną rergulacją temperatury 3 poziomy mocy grzania, zabezpieczenie przed przegraniem</t>
  </si>
  <si>
    <t>Wiadro z tworzywa sztucznego 15 l  ( czerwone, niebieskie)</t>
  </si>
  <si>
    <r>
      <rPr>
        <b/>
        <sz val="12"/>
        <rFont val="Times New Roman"/>
        <family val="1"/>
        <charset val="238"/>
      </rPr>
      <t>Wentylator na biurko</t>
    </r>
    <r>
      <rPr>
        <sz val="12"/>
        <rFont val="Times New Roman"/>
        <family val="1"/>
        <charset val="238"/>
      </rPr>
      <t xml:space="preserve"> z regulacją prędkości z zabezpieczeniem silnika przed przegrzaniem, przystosowany do pracy ciągłej, cichej, bezpiecznej i czystej.</t>
    </r>
  </si>
  <si>
    <r>
      <rPr>
        <b/>
        <sz val="12"/>
        <rFont val="Times New Roman"/>
        <family val="1"/>
        <charset val="238"/>
      </rPr>
      <t>Wentylator stojący</t>
    </r>
    <r>
      <rPr>
        <sz val="12"/>
        <rFont val="Times New Roman"/>
        <family val="1"/>
        <charset val="238"/>
      </rPr>
      <t xml:space="preserve"> na nodze z 3 stopniową regulacją prędkości o średnicy śmigła min 40 cm i regulowaną wysokością od 100 – 140 cm, cicha, bezpieczna i czysta praca, przystosowany do pracy ciągłej z bezwonną wentylacją w czasie pracy z zabezpieczeniem silnika przed przegrzaniem</t>
    </r>
  </si>
  <si>
    <r>
      <t xml:space="preserve">Kontener - pojemnik z tworzywa na kółkach, na odpady  </t>
    </r>
    <r>
      <rPr>
        <b/>
        <sz val="12"/>
        <rFont val="Times New Roman"/>
        <family val="1"/>
        <charset val="238"/>
      </rPr>
      <t>240L</t>
    </r>
    <r>
      <rPr>
        <sz val="12"/>
        <rFont val="Times New Roman"/>
        <family val="1"/>
        <charset val="238"/>
      </rPr>
      <t xml:space="preserve"> </t>
    </r>
  </si>
  <si>
    <r>
      <t xml:space="preserve">Kontener - pojemnik z tworzywa  na kółkach, na odpady </t>
    </r>
    <r>
      <rPr>
        <b/>
        <sz val="12"/>
        <rFont val="Times New Roman"/>
        <family val="1"/>
        <charset val="238"/>
      </rPr>
      <t xml:space="preserve">120L </t>
    </r>
  </si>
  <si>
    <r>
      <t xml:space="preserve">Kosz na odpady 20 l </t>
    </r>
    <r>
      <rPr>
        <b/>
        <sz val="12"/>
        <rFont val="Times New Roman"/>
        <family val="1"/>
        <charset val="238"/>
      </rPr>
      <t>z przyciskiem pedałowym,</t>
    </r>
    <r>
      <rPr>
        <sz val="12"/>
        <rFont val="Times New Roman"/>
        <family val="1"/>
        <charset val="238"/>
      </rPr>
      <t xml:space="preserve"> wykonany z tworzywa sztucznego, kolor biały lub biały nakrapiany siwym</t>
    </r>
  </si>
  <si>
    <r>
      <t xml:space="preserve">Kosz na odpady 20 l </t>
    </r>
    <r>
      <rPr>
        <b/>
        <sz val="12"/>
        <rFont val="Times New Roman"/>
        <family val="1"/>
        <charset val="238"/>
      </rPr>
      <t>z uchylną pokrywą,</t>
    </r>
    <r>
      <rPr>
        <sz val="12"/>
        <rFont val="Times New Roman"/>
        <family val="1"/>
        <charset val="238"/>
      </rPr>
      <t xml:space="preserve"> wykonany z tworzywa sztucznego, kolor biały lub biały nakrapiany siwym</t>
    </r>
  </si>
  <si>
    <r>
      <t xml:space="preserve">Kosz na odpady 25 l </t>
    </r>
    <r>
      <rPr>
        <b/>
        <sz val="12"/>
        <rFont val="Times New Roman"/>
        <family val="1"/>
        <charset val="238"/>
      </rPr>
      <t>z przyciskiem pedałowym</t>
    </r>
    <r>
      <rPr>
        <sz val="12"/>
        <rFont val="Times New Roman"/>
        <family val="1"/>
        <charset val="238"/>
      </rPr>
      <t xml:space="preserve"> wykonany z tworzywa sztucznego, kolor biały lub biały nakrapiany siwym</t>
    </r>
  </si>
  <si>
    <r>
      <t xml:space="preserve">Kosz na odpady 25 l </t>
    </r>
    <r>
      <rPr>
        <b/>
        <sz val="12"/>
        <rFont val="Times New Roman"/>
        <family val="1"/>
        <charset val="238"/>
      </rPr>
      <t>z uchylną pokrywą</t>
    </r>
    <r>
      <rPr>
        <sz val="12"/>
        <rFont val="Times New Roman"/>
        <family val="1"/>
        <charset val="238"/>
      </rPr>
      <t>, wykonany z tworzywa sztucznego, kolor biały lub biały nakrapiany siwym</t>
    </r>
  </si>
  <si>
    <r>
      <t>kpl</t>
    </r>
    <r>
      <rPr>
        <sz val="10"/>
        <rFont val="Times New Roman"/>
        <family val="1"/>
        <charset val="238"/>
      </rPr>
      <t>.</t>
    </r>
  </si>
  <si>
    <r>
      <t xml:space="preserve">Zasłona natryskowa </t>
    </r>
    <r>
      <rPr>
        <b/>
        <sz val="12"/>
        <rFont val="Times New Roman"/>
        <family val="1"/>
        <charset val="238"/>
      </rPr>
      <t>bawełniana</t>
    </r>
    <r>
      <rPr>
        <sz val="12"/>
        <rFont val="Times New Roman"/>
        <family val="1"/>
        <charset val="238"/>
      </rPr>
      <t xml:space="preserve"> różne kolory z materiału impregnowanego ze wzmocnionym brzegiem górnym, nieporzpusczalnego dla wody, wyposażona w oczka do zawieszania na karniszu o wym. dł </t>
    </r>
    <r>
      <rPr>
        <b/>
        <sz val="12"/>
        <rFont val="Times New Roman"/>
        <family val="1"/>
        <charset val="238"/>
      </rPr>
      <t>180/220cm</t>
    </r>
    <r>
      <rPr>
        <sz val="12"/>
        <rFont val="Times New Roman"/>
        <family val="1"/>
        <charset val="238"/>
      </rPr>
      <t xml:space="preserve"> x szer. </t>
    </r>
    <r>
      <rPr>
        <b/>
        <sz val="12"/>
        <rFont val="Times New Roman"/>
        <family val="1"/>
        <charset val="238"/>
      </rPr>
      <t>200/260cm</t>
    </r>
  </si>
  <si>
    <r>
      <t xml:space="preserve">Zasłona natryskowa z kolorowej </t>
    </r>
    <r>
      <rPr>
        <b/>
        <sz val="12"/>
        <rFont val="Times New Roman"/>
        <family val="1"/>
        <charset val="238"/>
      </rPr>
      <t>pogrubionej ceraty</t>
    </r>
    <r>
      <rPr>
        <sz val="12"/>
        <rFont val="Times New Roman"/>
        <family val="1"/>
        <charset val="238"/>
      </rPr>
      <t xml:space="preserve"> z otworami do mocowania kółek, o rozmiarach dł. </t>
    </r>
    <r>
      <rPr>
        <b/>
        <sz val="12"/>
        <rFont val="Times New Roman"/>
        <family val="1"/>
        <charset val="238"/>
      </rPr>
      <t>180/220 cm</t>
    </r>
    <r>
      <rPr>
        <sz val="12"/>
        <rFont val="Times New Roman"/>
        <family val="1"/>
        <charset val="238"/>
      </rPr>
      <t xml:space="preserve">, szer. </t>
    </r>
    <r>
      <rPr>
        <b/>
        <sz val="12"/>
        <rFont val="Times New Roman"/>
        <family val="1"/>
        <charset val="238"/>
      </rPr>
      <t>120/180 cm</t>
    </r>
  </si>
  <si>
    <r>
      <t xml:space="preserve">RAZEM netto/ </t>
    </r>
    <r>
      <rPr>
        <b/>
        <sz val="12"/>
        <rFont val="Times New Roman"/>
        <family val="1"/>
        <charset val="238"/>
      </rPr>
      <t>brutto:</t>
    </r>
  </si>
  <si>
    <r>
      <t>Baranek</t>
    </r>
    <r>
      <rPr>
        <sz val="12"/>
        <rFont val="Times New Roman"/>
        <family val="1"/>
        <charset val="238"/>
      </rPr>
      <t xml:space="preserve">  wykonany z bawełny, w sposób chroniący przed strzępieniem się zapinany na uchwycie na rzepy, do mycia szyb o szerokości min 35 cm, montowany na uchwycie z poz. 20</t>
    </r>
  </si>
  <si>
    <r>
      <t>Guma do ściągania miękka</t>
    </r>
    <r>
      <rPr>
        <sz val="12"/>
        <rFont val="Times New Roman"/>
        <family val="1"/>
        <charset val="238"/>
      </rPr>
      <t xml:space="preserve"> - do prac w otoczeniu zimnym stanowiąca element wymienny ściągaczki do szyb z poz. 18</t>
    </r>
  </si>
  <si>
    <r>
      <t>Guma do ściągania twarda</t>
    </r>
    <r>
      <rPr>
        <sz val="12"/>
        <rFont val="Times New Roman"/>
        <family val="1"/>
        <charset val="238"/>
      </rPr>
      <t xml:space="preserve"> - do prac w otoczeniu ciepłym, stanowiąca element wymienny ściągaczki do szyb z poz. 18</t>
    </r>
  </si>
  <si>
    <r>
      <t>Kij drążek aluminiowy do stelaży MOP</t>
    </r>
    <r>
      <rPr>
        <sz val="12"/>
        <rFont val="Times New Roman"/>
        <family val="1"/>
        <charset val="238"/>
      </rPr>
      <t xml:space="preserve"> zakończony obustronnie odpowiednimi końcówkami z tworzywa sztucznego w tym końcówką pozwalającą na montaż uchwtu do mopów z poz. 19  stelaży do mop-ów z poz. 14, do 17 oraz końcówką pozwalającą na ergonomiczny uchwyt z oczkiem pozwalającym na zawieszenie na haczyku całości sprzętu</t>
    </r>
  </si>
  <si>
    <r>
      <t>Kij drążek teleskopowy do montażu akcesori do mycia szyb</t>
    </r>
    <r>
      <rPr>
        <sz val="12"/>
        <rFont val="Times New Roman"/>
        <family val="1"/>
        <charset val="238"/>
      </rPr>
      <t xml:space="preserve"> mający regulację pozwalającą na ustawienie erognomicznej długości zakończony obustronnie końcówkami z tworzywa sztucznego z jednej strony pozwalająca na zamontownie ściągaczki do szyb z poz. 18, uchwytu do baranka, z poz. 20 baranka do mycia szyb z poz 1   z drugiej zakończenie kija z oczkiem pozwalającym na zawieszenie na hczyku całości sprzętu. Długość kija 2,5 m</t>
    </r>
  </si>
  <si>
    <r>
      <t>Klips (zapinka) mocujący worek</t>
    </r>
    <r>
      <rPr>
        <sz val="12"/>
        <rFont val="Times New Roman"/>
        <family val="1"/>
        <charset val="238"/>
      </rPr>
      <t xml:space="preserve">  wykonany z mocnego elastycznego tworzywa służący do przypięcia worków o pojemności 120 L do stelaża chromowanego wykonanego z profili okrągłych wózka na odpady (produkcji MERIDA symbol katalogowy MB01)</t>
    </r>
  </si>
  <si>
    <r>
      <t>Noże do skrobaka</t>
    </r>
    <r>
      <rPr>
        <sz val="12"/>
        <rFont val="Times New Roman"/>
        <family val="1"/>
        <charset val="238"/>
      </rPr>
      <t xml:space="preserve"> - charakteryzujące się podwyższoną wytrzymałością na ścieranie, stanowiące element wymienny noża do skrobaka z poz. 13 rozszerzając funkcjonalność skrobaka do szyb</t>
    </r>
  </si>
  <si>
    <r>
      <t xml:space="preserve">Pojemnik - dozownik mydła w płynie </t>
    </r>
    <r>
      <rPr>
        <sz val="12"/>
        <rFont val="Times New Roman"/>
        <family val="1"/>
        <charset val="238"/>
      </rPr>
      <t>z wysokiej jakości tworzywa sztucznego ABS, zaopatrzony w wewnętrzny wyjmowany przezroczysty pojemnik na mydło o poj.min 800ml uzupełniany mydłem z kanistra, przez uchylenie górnej pokrywy pojemnika zewnętrznego. Konstrukcja pojemnika zewnętrznego pozwalajaca na wyjęcie, wymycie i dezynfekcje pojemnika wewnętrznego z resztek, zacieków mydlanych po napełnianiu, stale umocowana do ściany w kolorze białym z okienkiem do kontroli poziomu mydła zamykana na kluczyk.</t>
    </r>
  </si>
  <si>
    <r>
      <t>Pojemnik - dozownik na ręczniki papierowe listki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typ ZZ</t>
    </r>
    <r>
      <rPr>
        <sz val="12"/>
        <rFont val="Times New Roman"/>
        <family val="1"/>
        <charset val="238"/>
      </rPr>
      <t xml:space="preserve"> z wysokiej jakosci tworzywa sztucznego ABS, o pojemności do 250 szt. ręczników, zaopatrzony w okienko do kontroli poziomu ilości ręczników w pojemniku zamykany na kluczyk</t>
    </r>
  </si>
  <si>
    <r>
      <t>Pojemnik na papier toaletowy</t>
    </r>
    <r>
      <rPr>
        <sz val="12"/>
        <rFont val="Times New Roman"/>
        <family val="1"/>
        <charset val="238"/>
      </rPr>
      <t xml:space="preserve"> z wysokiej jakosci tworzywa sztucznego ABS zaopatrzony w okienko umożliwiające kontrolę poziomu papieru w pojemniku  dostosowany do papieru o maksymalnej średnicy roli 20 cm, zamykany na kluczyk</t>
    </r>
  </si>
  <si>
    <r>
      <t>Pokrywa do wózka na odpady w kolorze czerownym</t>
    </r>
    <r>
      <rPr>
        <sz val="12"/>
        <rFont val="Times New Roman"/>
        <family val="1"/>
        <charset val="238"/>
      </rPr>
      <t xml:space="preserve"> wykonana z tworzywa o wymiarach: / 49x42,5/</t>
    </r>
  </si>
  <si>
    <r>
      <t>Pokrywa do wózka na odpady w kolorze niebieskim</t>
    </r>
    <r>
      <rPr>
        <sz val="12"/>
        <rFont val="Times New Roman"/>
        <family val="1"/>
        <charset val="238"/>
      </rPr>
      <t xml:space="preserve"> wykonana z tworzywa o wymiarach: /49x42,5/  </t>
    </r>
  </si>
  <si>
    <r>
      <t>Skrobak do szyb</t>
    </r>
    <r>
      <rPr>
        <sz val="12"/>
        <rFont val="Times New Roman"/>
        <family val="1"/>
        <charset val="238"/>
      </rPr>
      <t xml:space="preserve"> - przeznaczony do trudno usuwalnych zabrudzeń z szyb np.:gum do żucia ptasich odchodów, resztek farb i klejów, folii itp.. z możliwością montażu do kija z poz. 5</t>
    </r>
  </si>
  <si>
    <r>
      <t>Stelaż - pad do MOP-a supełkowego płaskiego /400x100/</t>
    </r>
    <r>
      <rPr>
        <sz val="12"/>
        <rFont val="Times New Roman"/>
        <family val="1"/>
        <charset val="238"/>
      </rPr>
      <t xml:space="preserve"> wykonany z wytrzymałrgo tworzywa sztucznego odpornego na ługi i kwasy oraz środki dezynfekcyjne przeznaczony do mocowania Mop-ów supełkowych płaskich za pomocą zakładek</t>
    </r>
  </si>
  <si>
    <r>
      <t>Stelaż - pad do MOP-a supełkowego płaskiego /500x100/</t>
    </r>
    <r>
      <rPr>
        <sz val="12"/>
        <rFont val="Times New Roman"/>
        <family val="1"/>
        <charset val="238"/>
      </rPr>
      <t xml:space="preserve"> wykonany z wytrzymałego tworzywa sztucznego odpornego na ługi i kwasy oraz środki dezynfekcyjne przeznaczony do mocowania Mop-ów supełkowych płaskich za pomocą zakładek</t>
    </r>
  </si>
  <si>
    <r>
      <t xml:space="preserve">Stelaż - pad do MOP-a supełkowego płaskiego dezynfekcyjnego /400x100/ </t>
    </r>
    <r>
      <rPr>
        <sz val="12"/>
        <rFont val="Times New Roman"/>
        <family val="1"/>
        <charset val="238"/>
      </rPr>
      <t>wykonany z wytrzymałego tworzywa sztucznego odpornego na ługi i kwasy oraz środki dezynfekcyjne przeznaczony do mocowania Mop-ów supełkowych płaskich dezynfekcyjnych za pomocą kieszeni</t>
    </r>
  </si>
  <si>
    <r>
      <t xml:space="preserve">Stelaż - pad do MOP-a supełkowego płaskiego dezynfekcyjnego /500x100/ </t>
    </r>
    <r>
      <rPr>
        <sz val="12"/>
        <rFont val="Times New Roman"/>
        <family val="1"/>
        <charset val="238"/>
      </rPr>
      <t>wykonany z wytrzymałego tworzywa sztucznego odpornego na ługi i kwasy oraz środki dezynfekcyjne przeznaczony do mocowania Mop-ów supełkowych płaskich dezynfekcyjnych za pomocą  kieszeni</t>
    </r>
  </si>
  <si>
    <r>
      <t>Ściągaczka do szyb</t>
    </r>
    <r>
      <rPr>
        <sz val="12"/>
        <rFont val="Times New Roman"/>
        <family val="1"/>
        <charset val="238"/>
      </rPr>
      <t xml:space="preserve"> - przeznaczona do profesjonalnego mycia szyb charakteryzująca się podwyższoną wytrzymałością i dużą łatwością rozszerzenia funkcjonalności za pomocą dodatkowych akcesoriów z poz. 2, 3, 5,</t>
    </r>
  </si>
  <si>
    <r>
      <t xml:space="preserve">Suszarka elektryczna do rąk automatyczna </t>
    </r>
    <r>
      <rPr>
        <sz val="12"/>
        <rFont val="Times New Roman"/>
        <family val="1"/>
        <charset val="238"/>
      </rPr>
      <t xml:space="preserve">(np.: MERIDA STAR FLOW w obudowie matalowej stal nierdzewna, moc min. 1400W włączana automatycznie </t>
    </r>
  </si>
  <si>
    <r>
      <t>Uchwyt ,,AGRAFA" do zapasu sznurkowego MOP</t>
    </r>
    <r>
      <rPr>
        <sz val="12"/>
        <rFont val="Times New Roman"/>
        <family val="1"/>
        <charset val="238"/>
      </rPr>
      <t xml:space="preserve"> wykonany z wytrzymałego tworzywa sztucznego odpornego na kwasy, ługi i środki dezynfekcyjne łączący elementy składowe sprzętu sprzątającego określone w poz. 4</t>
    </r>
  </si>
  <si>
    <r>
      <t>Uchwyt do baranka</t>
    </r>
    <r>
      <rPr>
        <sz val="12"/>
        <rFont val="Times New Roman"/>
        <family val="1"/>
        <charset val="238"/>
      </rPr>
      <t xml:space="preserve"> wykonany z aluminium i tworzywo przeznaczony do montażu bawełnianego baranka z poz. 1 oraz kija aluminowego teleskopowego z poz. 5</t>
    </r>
  </si>
  <si>
    <r>
      <t xml:space="preserve">Wiadro do wózka MOP pojemność 20 L w kolorze czerwonym </t>
    </r>
    <r>
      <rPr>
        <sz val="12"/>
        <rFont val="Times New Roman"/>
        <family val="1"/>
        <charset val="238"/>
      </rPr>
      <t>wykonane z tworzywa sztucznego stanowiące element wymienny zestawu wózka (typ ROLL - MOP produkcji MERIDA symbol katalogowy M02, M03, M04)</t>
    </r>
  </si>
  <si>
    <r>
      <t xml:space="preserve">Wiadro do wózka MOP pojemność 20 L w kolorze niebieskim </t>
    </r>
    <r>
      <rPr>
        <sz val="12"/>
        <rFont val="Times New Roman"/>
        <family val="1"/>
        <charset val="238"/>
      </rPr>
      <t>wykonane z tworzywa sztucznego stanowiące element wymienny zestawu wózka (typ ROLL - MOP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produkcji MERIDA symbol katalogowy M02, M03, M04)</t>
    </r>
  </si>
  <si>
    <r>
      <t>Wyciskacz (prasa do wyciskania) do MOP</t>
    </r>
    <r>
      <rPr>
        <sz val="12"/>
        <rFont val="Times New Roman"/>
        <family val="1"/>
        <charset val="238"/>
      </rPr>
      <t xml:space="preserve"> wykonana z tworzywa sztucznego stanowiąca element składowy wózka MOP, wyposażona w dzwignię z ergonomiczną rączką pozwalającą na sprawne odciskanie nadmiaru wody z MOP-ów (typ ROLL - MOP produkcji MERIDA symbol katalogowy M02, M03, M04) </t>
    </r>
  </si>
  <si>
    <r>
      <t xml:space="preserve">Wózek do sprzątania </t>
    </r>
    <r>
      <rPr>
        <b/>
        <sz val="12"/>
        <rFont val="Times New Roman"/>
        <family val="1"/>
        <charset val="238"/>
      </rPr>
      <t xml:space="preserve">jednowiadrowy </t>
    </r>
    <r>
      <rPr>
        <sz val="12"/>
        <rFont val="Times New Roman"/>
        <family val="1"/>
        <charset val="238"/>
      </rPr>
      <t xml:space="preserve">MOP </t>
    </r>
  </si>
  <si>
    <r>
      <t xml:space="preserve">Wózek do sprzątania </t>
    </r>
    <r>
      <rPr>
        <b/>
        <sz val="12"/>
        <rFont val="Times New Roman"/>
        <family val="1"/>
        <charset val="238"/>
      </rPr>
      <t xml:space="preserve">dwuwiadrowy </t>
    </r>
    <r>
      <rPr>
        <sz val="12"/>
        <rFont val="Times New Roman"/>
        <family val="1"/>
        <charset val="238"/>
      </rPr>
      <t>MOP z koszykiem na środki czystości</t>
    </r>
  </si>
  <si>
    <r>
      <t xml:space="preserve">Wózek do sprzątania </t>
    </r>
    <r>
      <rPr>
        <b/>
        <sz val="12"/>
        <rFont val="Times New Roman"/>
        <family val="1"/>
        <charset val="238"/>
      </rPr>
      <t>dwuwiadrowy</t>
    </r>
    <r>
      <rPr>
        <sz val="12"/>
        <rFont val="Times New Roman"/>
        <family val="1"/>
        <charset val="238"/>
      </rPr>
      <t xml:space="preserve"> wielofunkcyjny MOP  ze zwiększonym wyposażeniem </t>
    </r>
  </si>
  <si>
    <t>RAZEM netto/ brutto:</t>
  </si>
  <si>
    <r>
      <t xml:space="preserve">RAZEM </t>
    </r>
    <r>
      <rPr>
        <sz val="12"/>
        <rFont val="Times New Roman"/>
        <family val="1"/>
        <charset val="238"/>
      </rPr>
      <t>netto</t>
    </r>
    <r>
      <rPr>
        <b/>
        <sz val="12"/>
        <rFont val="Times New Roman"/>
        <family val="1"/>
        <charset val="238"/>
      </rPr>
      <t xml:space="preserve"> / brutto:</t>
    </r>
  </si>
  <si>
    <r>
      <rPr>
        <b/>
        <sz val="12"/>
        <rFont val="Times New Roman"/>
        <family val="1"/>
        <charset val="238"/>
      </rPr>
      <t>Stelaż 1 komorowy</t>
    </r>
    <r>
      <rPr>
        <sz val="12"/>
        <rFont val="Times New Roman"/>
        <family val="1"/>
        <charset val="238"/>
      </rPr>
      <t xml:space="preserve"> na kółkach z ramką do zaczepienia jednego worka na odpady medyczne i użytą pościel szpitalną o pojemności 120L, stelaż i pierścień podtrzymujący worek, wykonany z profili ze stali nierdzewnej lub  chromo-niklowany. Podstawa wykonana z lekkiego stopu stali chromowana. Stelaż na 4 kółkach obrotowych o średnicy ok. 75 mm (jedna para kółek z hamulcem) z gumy nie pozostawiającej śladów. Kolor pokrywy do wyboru w momencie składania zamówienia (czerwony, niebieski) Wymiary stelaża:  
</t>
    </r>
    <r>
      <rPr>
        <b/>
        <sz val="12"/>
        <rFont val="Times New Roman"/>
        <family val="1"/>
        <charset val="238"/>
      </rPr>
      <t>szer. 400/500 mm x gł.400/510mm x wys.800/1050mm</t>
    </r>
    <r>
      <rPr>
        <sz val="12"/>
        <rFont val="Times New Roman"/>
        <family val="1"/>
        <charset val="238"/>
      </rPr>
      <t xml:space="preserve">
</t>
    </r>
  </si>
  <si>
    <r>
      <rPr>
        <b/>
        <sz val="12"/>
        <rFont val="Times New Roman"/>
        <family val="1"/>
        <charset val="238"/>
      </rPr>
      <t>Stelaż 2 komorowy</t>
    </r>
    <r>
      <rPr>
        <sz val="12"/>
        <rFont val="Times New Roman"/>
        <family val="1"/>
        <charset val="238"/>
      </rPr>
      <t xml:space="preserve"> na kółkach z ramką do zaczepienia jednego worka na odpady medyczne i użytą pościel szpitalną o pojemności 120L, stelaż i pierścień podtrzymujący worek, wykonany z profili ze stali nierdzewnej lub  chromo-niklowany. Podstawa wykonana z lekkiego stopu stali chromowana. Stelaż na 4 kółkach obrotowych o średnicy ok. 75 mm (jedna para kółek z hamulcem) z gumy nie pozostawiającej śladów. Kolor pokrywy do wyboru w momencie składania zamówienia (czerwony, niebieski) Wymiary stelaża:  
</t>
    </r>
    <r>
      <rPr>
        <b/>
        <sz val="12"/>
        <rFont val="Times New Roman"/>
        <family val="1"/>
        <charset val="238"/>
      </rPr>
      <t>szer. 800/980 mm x gł.400/510mm x wys.800/1050mm</t>
    </r>
    <r>
      <rPr>
        <sz val="12"/>
        <rFont val="Times New Roman"/>
        <family val="1"/>
        <charset val="238"/>
      </rPr>
      <t xml:space="preserve">
</t>
    </r>
  </si>
  <si>
    <r>
      <rPr>
        <b/>
        <sz val="12"/>
        <rFont val="Times New Roman"/>
        <family val="1"/>
        <charset val="238"/>
      </rPr>
      <t>Stojak - stelaż stacjonarny 3 komorowy</t>
    </r>
    <r>
      <rPr>
        <sz val="12"/>
        <rFont val="Times New Roman"/>
        <family val="1"/>
        <charset val="238"/>
      </rPr>
      <t xml:space="preserve"> do segregacji dopadów z możliwością podwieszania worków 120L mocowanych specjalnym pierścieniem wykonanym ze stalowych ocynkowanych rurek lub profili aluminiowych zakończonych zaślepkami plastikowymi, wyposażony w kratkę podtrzymującą worki  majaca również za zadanie stabilizowanie stojaka, kolory pokryw żółty, zielony i niebieski. Wymiary stelaża:  
</t>
    </r>
    <r>
      <rPr>
        <b/>
        <sz val="12"/>
        <rFont val="Times New Roman"/>
        <family val="1"/>
        <charset val="238"/>
      </rPr>
      <t>szer. 1000/1260mm x gł.400/510mm x wys.800/1050mm</t>
    </r>
    <r>
      <rPr>
        <sz val="12"/>
        <rFont val="Times New Roman"/>
        <family val="1"/>
        <charset val="238"/>
      </rPr>
      <t xml:space="preserve">
</t>
    </r>
  </si>
  <si>
    <t>Załącznik nr 3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</si>
</sst>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20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12"/>
      <name val="Arial CE"/>
      <charset val="238"/>
    </font>
    <font>
      <sz val="11"/>
      <name val="Arial CE"/>
      <charset val="238"/>
    </font>
    <font>
      <sz val="10"/>
      <name val="Arial CE"/>
      <charset val="238"/>
    </font>
    <font>
      <sz val="12"/>
      <color rgb="FF0000CC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indexed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color rgb="FF0000CC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0" borderId="0"/>
  </cellStyleXfs>
  <cellXfs count="1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3" applyAlignment="1">
      <alignment vertical="center"/>
    </xf>
    <xf numFmtId="44" fontId="11" fillId="0" borderId="2" xfId="3" applyNumberFormat="1" applyFont="1" applyBorder="1" applyAlignment="1">
      <alignment horizontal="center" vertical="center"/>
    </xf>
    <xf numFmtId="44" fontId="8" fillId="0" borderId="2" xfId="4" applyFont="1" applyBorder="1" applyAlignment="1">
      <alignment vertical="center"/>
    </xf>
    <xf numFmtId="0" fontId="11" fillId="0" borderId="9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2" xfId="4" applyNumberFormat="1" applyFont="1" applyBorder="1" applyAlignment="1">
      <alignment horizontal="center" vertical="center"/>
    </xf>
    <xf numFmtId="0" fontId="10" fillId="0" borderId="0" xfId="3" applyFont="1" applyBorder="1" applyAlignment="1">
      <alignment vertical="center"/>
    </xf>
    <xf numFmtId="0" fontId="11" fillId="0" borderId="2" xfId="3" applyFont="1" applyBorder="1" applyAlignment="1">
      <alignment horizontal="center" vertical="center" wrapText="1"/>
    </xf>
    <xf numFmtId="0" fontId="11" fillId="0" borderId="20" xfId="4" applyNumberFormat="1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44" fontId="8" fillId="0" borderId="7" xfId="3" applyNumberFormat="1" applyFont="1" applyBorder="1" applyAlignment="1">
      <alignment horizontal="center" vertical="center"/>
    </xf>
    <xf numFmtId="0" fontId="10" fillId="0" borderId="9" xfId="3" applyFont="1" applyBorder="1"/>
    <xf numFmtId="0" fontId="1" fillId="0" borderId="10" xfId="3" applyBorder="1"/>
    <xf numFmtId="0" fontId="1" fillId="0" borderId="0" xfId="3" applyBorder="1"/>
    <xf numFmtId="0" fontId="1" fillId="0" borderId="0" xfId="3"/>
    <xf numFmtId="0" fontId="10" fillId="0" borderId="2" xfId="3" applyFont="1" applyBorder="1"/>
    <xf numFmtId="44" fontId="8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vertical="center"/>
    </xf>
    <xf numFmtId="44" fontId="8" fillId="0" borderId="14" xfId="3" applyNumberFormat="1" applyFont="1" applyBorder="1" applyAlignment="1">
      <alignment horizontal="center" vertical="center"/>
    </xf>
    <xf numFmtId="44" fontId="11" fillId="0" borderId="14" xfId="3" applyNumberFormat="1" applyFont="1" applyBorder="1" applyAlignment="1">
      <alignment horizontal="center" vertical="center"/>
    </xf>
    <xf numFmtId="44" fontId="11" fillId="0" borderId="14" xfId="3" applyNumberFormat="1" applyFont="1" applyBorder="1"/>
    <xf numFmtId="44" fontId="8" fillId="0" borderId="5" xfId="3" applyNumberFormat="1" applyFont="1" applyBorder="1" applyAlignment="1">
      <alignment horizontal="center" vertical="center"/>
    </xf>
    <xf numFmtId="44" fontId="11" fillId="0" borderId="9" xfId="3" applyNumberFormat="1" applyFont="1" applyBorder="1" applyAlignment="1">
      <alignment horizontal="center" vertical="center"/>
    </xf>
    <xf numFmtId="44" fontId="14" fillId="0" borderId="2" xfId="3" applyNumberFormat="1" applyFont="1" applyBorder="1" applyAlignment="1">
      <alignment horizontal="center" vertical="center"/>
    </xf>
    <xf numFmtId="0" fontId="15" fillId="0" borderId="2" xfId="3" applyFont="1" applyBorder="1" applyAlignment="1">
      <alignment vertical="center" wrapText="1"/>
    </xf>
    <xf numFmtId="44" fontId="8" fillId="0" borderId="7" xfId="3" applyNumberFormat="1" applyFont="1" applyBorder="1" applyAlignment="1">
      <alignment horizontal="left" vertical="center"/>
    </xf>
    <xf numFmtId="0" fontId="16" fillId="2" borderId="2" xfId="3" applyFont="1" applyFill="1" applyBorder="1" applyAlignment="1">
      <alignment horizontal="center" vertical="center" wrapText="1"/>
    </xf>
    <xf numFmtId="0" fontId="17" fillId="0" borderId="2" xfId="4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44" fontId="8" fillId="0" borderId="9" xfId="4" applyFont="1" applyBorder="1" applyAlignment="1">
      <alignment vertical="center"/>
    </xf>
    <xf numFmtId="44" fontId="1" fillId="0" borderId="0" xfId="3" applyNumberFormat="1" applyAlignment="1">
      <alignment vertical="center"/>
    </xf>
    <xf numFmtId="0" fontId="11" fillId="0" borderId="7" xfId="3" applyFont="1" applyBorder="1" applyAlignment="1">
      <alignment horizontal="center" vertical="center"/>
    </xf>
    <xf numFmtId="44" fontId="8" fillId="0" borderId="2" xfId="4" applyFont="1" applyBorder="1" applyAlignment="1">
      <alignment vertical="center" wrapText="1"/>
    </xf>
    <xf numFmtId="44" fontId="8" fillId="2" borderId="2" xfId="4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44" fontId="0" fillId="0" borderId="0" xfId="0" applyNumberFormat="1" applyAlignment="1">
      <alignment vertical="center"/>
    </xf>
    <xf numFmtId="44" fontId="8" fillId="0" borderId="7" xfId="4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4" fontId="11" fillId="0" borderId="3" xfId="0" applyNumberFormat="1" applyFont="1" applyBorder="1" applyAlignment="1">
      <alignment horizontal="left" vertical="center"/>
    </xf>
    <xf numFmtId="0" fontId="8" fillId="0" borderId="2" xfId="4" applyNumberFormat="1" applyFont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44" fontId="8" fillId="0" borderId="14" xfId="4" applyFont="1" applyBorder="1" applyAlignment="1">
      <alignment vertical="center"/>
    </xf>
    <xf numFmtId="0" fontId="19" fillId="0" borderId="2" xfId="3" applyFont="1" applyBorder="1" applyAlignment="1">
      <alignment horizontal="center" vertical="center"/>
    </xf>
    <xf numFmtId="0" fontId="17" fillId="0" borderId="7" xfId="4" applyNumberFormat="1" applyFont="1" applyBorder="1" applyAlignment="1">
      <alignment horizontal="center" vertical="center"/>
    </xf>
    <xf numFmtId="0" fontId="18" fillId="2" borderId="7" xfId="3" applyFont="1" applyFill="1" applyBorder="1" applyAlignment="1">
      <alignment horizontal="center" vertical="center" wrapText="1"/>
    </xf>
    <xf numFmtId="44" fontId="11" fillId="0" borderId="20" xfId="3" applyNumberFormat="1" applyFont="1" applyBorder="1" applyAlignment="1">
      <alignment horizontal="left" vertical="center"/>
    </xf>
    <xf numFmtId="44" fontId="12" fillId="0" borderId="10" xfId="4" applyFont="1" applyFill="1" applyBorder="1" applyAlignment="1">
      <alignment vertical="center"/>
    </xf>
    <xf numFmtId="0" fontId="11" fillId="0" borderId="5" xfId="4" applyNumberFormat="1" applyFont="1" applyBorder="1" applyAlignment="1">
      <alignment horizontal="center" vertical="center"/>
    </xf>
    <xf numFmtId="0" fontId="1" fillId="0" borderId="0" xfId="3" applyAlignment="1">
      <alignment vertical="center" wrapText="1"/>
    </xf>
    <xf numFmtId="0" fontId="10" fillId="0" borderId="5" xfId="3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44" fontId="11" fillId="0" borderId="2" xfId="4" applyFont="1" applyFill="1" applyBorder="1" applyAlignment="1">
      <alignment horizontal="center" vertical="center"/>
    </xf>
    <xf numFmtId="44" fontId="12" fillId="0" borderId="2" xfId="4" applyFont="1" applyFill="1" applyBorder="1" applyAlignment="1">
      <alignment vertical="center"/>
    </xf>
    <xf numFmtId="0" fontId="18" fillId="0" borderId="2" xfId="3" applyFont="1" applyBorder="1" applyAlignment="1">
      <alignment vertical="center" wrapText="1"/>
    </xf>
    <xf numFmtId="0" fontId="10" fillId="0" borderId="9" xfId="3" applyFont="1" applyBorder="1" applyAlignment="1">
      <alignment horizontal="center" vertical="center"/>
    </xf>
    <xf numFmtId="0" fontId="11" fillId="0" borderId="2" xfId="3" applyFont="1" applyBorder="1" applyAlignment="1">
      <alignment vertical="center" wrapText="1"/>
    </xf>
    <xf numFmtId="0" fontId="11" fillId="0" borderId="2" xfId="3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/>
    </xf>
    <xf numFmtId="0" fontId="11" fillId="0" borderId="2" xfId="3" applyFont="1" applyBorder="1" applyAlignment="1">
      <alignment horizontal="left" vertical="center" wrapText="1"/>
    </xf>
    <xf numFmtId="0" fontId="11" fillId="0" borderId="13" xfId="3" applyFont="1" applyBorder="1" applyAlignment="1">
      <alignment vertical="center" wrapText="1"/>
    </xf>
    <xf numFmtId="3" fontId="11" fillId="0" borderId="11" xfId="3" applyNumberFormat="1" applyFont="1" applyFill="1" applyBorder="1" applyAlignment="1">
      <alignment horizontal="center" vertical="center"/>
    </xf>
    <xf numFmtId="0" fontId="11" fillId="0" borderId="13" xfId="3" applyFont="1" applyBorder="1" applyAlignment="1">
      <alignment horizontal="left" vertical="center" wrapText="1"/>
    </xf>
    <xf numFmtId="0" fontId="11" fillId="0" borderId="6" xfId="3" applyFont="1" applyBorder="1" applyAlignment="1">
      <alignment horizontal="center" vertical="center"/>
    </xf>
    <xf numFmtId="0" fontId="11" fillId="0" borderId="17" xfId="3" applyFont="1" applyBorder="1" applyAlignment="1">
      <alignment horizontal="left" vertical="center" wrapText="1"/>
    </xf>
    <xf numFmtId="0" fontId="11" fillId="0" borderId="14" xfId="3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left"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left" vertical="center" wrapText="1"/>
    </xf>
    <xf numFmtId="0" fontId="11" fillId="0" borderId="7" xfId="3" applyFont="1" applyBorder="1" applyAlignment="1">
      <alignment horizontal="center" vertical="center" wrapText="1"/>
    </xf>
    <xf numFmtId="0" fontId="12" fillId="0" borderId="9" xfId="3" applyFont="1" applyBorder="1" applyAlignment="1">
      <alignment vertical="center" wrapText="1"/>
    </xf>
    <xf numFmtId="3" fontId="11" fillId="0" borderId="9" xfId="3" applyNumberFormat="1" applyFont="1" applyFill="1" applyBorder="1" applyAlignment="1">
      <alignment horizontal="center" vertical="center"/>
    </xf>
    <xf numFmtId="0" fontId="12" fillId="0" borderId="7" xfId="3" applyFont="1" applyBorder="1" applyAlignment="1">
      <alignment vertical="center" wrapText="1"/>
    </xf>
    <xf numFmtId="3" fontId="11" fillId="0" borderId="7" xfId="3" applyNumberFormat="1" applyFont="1" applyFill="1" applyBorder="1" applyAlignment="1">
      <alignment horizontal="center" vertical="center"/>
    </xf>
    <xf numFmtId="0" fontId="12" fillId="0" borderId="2" xfId="3" applyFont="1" applyBorder="1" applyAlignment="1">
      <alignment vertical="center" wrapText="1"/>
    </xf>
    <xf numFmtId="0" fontId="12" fillId="2" borderId="2" xfId="3" applyFont="1" applyFill="1" applyBorder="1" applyAlignment="1">
      <alignment vertical="center" wrapText="1"/>
    </xf>
    <xf numFmtId="3" fontId="11" fillId="2" borderId="2" xfId="3" applyNumberFormat="1" applyFont="1" applyFill="1" applyBorder="1" applyAlignment="1">
      <alignment horizontal="center" vertical="center"/>
    </xf>
    <xf numFmtId="44" fontId="12" fillId="0" borderId="3" xfId="4" applyFont="1" applyFill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44" fontId="12" fillId="0" borderId="13" xfId="4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12" fillId="0" borderId="15" xfId="4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6">
    <cellStyle name="Normalny" xfId="0" builtinId="0"/>
    <cellStyle name="Normalny 2" xfId="1"/>
    <cellStyle name="Normalny 2 2" xfId="3"/>
    <cellStyle name="Normalny 3" xfId="5"/>
    <cellStyle name="Walutowy 2" xfId="2"/>
    <cellStyle name="Walutowy 2 2" xfId="4"/>
  </cellStyles>
  <dxfs count="0"/>
  <tableStyles count="0" defaultTableStyle="TableStyleMedium9" defaultPivotStyle="PivotStyleLight16"/>
  <colors>
    <mruColors>
      <color rgb="FF0000CC"/>
      <color rgb="FFCCFFFF"/>
      <color rgb="FF008000"/>
      <color rgb="FF8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8000"/>
  </sheetPr>
  <dimension ref="A3:L70"/>
  <sheetViews>
    <sheetView view="pageBreakPreview" zoomScaleNormal="100" workbookViewId="0">
      <selection activeCell="H3" sqref="H3"/>
    </sheetView>
  </sheetViews>
  <sheetFormatPr defaultRowHeight="12.75"/>
  <cols>
    <col min="1" max="1" width="6.28515625" customWidth="1"/>
    <col min="2" max="2" width="58.7109375" customWidth="1"/>
    <col min="3" max="3" width="7.7109375" customWidth="1"/>
    <col min="4" max="4" width="13.5703125" customWidth="1"/>
    <col min="5" max="5" width="12.5703125" customWidth="1"/>
    <col min="6" max="6" width="15.28515625" customWidth="1"/>
    <col min="7" max="7" width="15.140625" customWidth="1"/>
    <col min="8" max="8" width="16.28515625" customWidth="1"/>
    <col min="9" max="9" width="18.85546875" hidden="1" customWidth="1"/>
    <col min="10" max="10" width="18.7109375" hidden="1" customWidth="1"/>
  </cols>
  <sheetData>
    <row r="3" spans="1:11" ht="14.25">
      <c r="H3" s="4" t="s">
        <v>29</v>
      </c>
    </row>
    <row r="5" spans="1:11" ht="15.75">
      <c r="A5" s="97" t="s">
        <v>40</v>
      </c>
      <c r="B5" s="97"/>
      <c r="C5" s="97"/>
      <c r="D5" s="97"/>
      <c r="E5" s="97"/>
      <c r="F5" s="97"/>
      <c r="G5" s="97"/>
      <c r="H5" s="97"/>
    </row>
    <row r="6" spans="1:11" ht="13.5" thickBot="1"/>
    <row r="7" spans="1:11" ht="48.75" thickTop="1" thickBot="1">
      <c r="A7" s="1" t="s">
        <v>2</v>
      </c>
      <c r="B7" s="1" t="s">
        <v>3</v>
      </c>
      <c r="C7" s="1" t="s">
        <v>4</v>
      </c>
      <c r="D7" s="1" t="s">
        <v>71</v>
      </c>
      <c r="E7" s="1" t="s">
        <v>5</v>
      </c>
      <c r="F7" s="1" t="s">
        <v>46</v>
      </c>
      <c r="G7" s="1" t="s">
        <v>6</v>
      </c>
      <c r="H7" s="1" t="s">
        <v>30</v>
      </c>
      <c r="I7" s="3" t="s">
        <v>24</v>
      </c>
      <c r="J7" s="2" t="s">
        <v>25</v>
      </c>
    </row>
    <row r="8" spans="1:11" s="7" customFormat="1" ht="16.5" thickTop="1">
      <c r="A8" s="14">
        <v>1</v>
      </c>
      <c r="B8" s="69" t="s">
        <v>47</v>
      </c>
      <c r="C8" s="11" t="s">
        <v>7</v>
      </c>
      <c r="D8" s="70">
        <v>1</v>
      </c>
      <c r="E8" s="9"/>
      <c r="F8" s="9"/>
      <c r="G8" s="9"/>
      <c r="H8" s="15"/>
      <c r="I8" s="16"/>
    </row>
    <row r="9" spans="1:11" s="7" customFormat="1" ht="47.25">
      <c r="A9" s="14">
        <v>2</v>
      </c>
      <c r="B9" s="69" t="s">
        <v>73</v>
      </c>
      <c r="C9" s="11" t="s">
        <v>7</v>
      </c>
      <c r="D9" s="70">
        <v>10</v>
      </c>
      <c r="E9" s="9"/>
      <c r="F9" s="9"/>
      <c r="G9" s="9"/>
      <c r="H9" s="15"/>
      <c r="I9" s="68"/>
    </row>
    <row r="10" spans="1:11" s="7" customFormat="1" ht="20.25" customHeight="1">
      <c r="A10" s="54">
        <v>3</v>
      </c>
      <c r="B10" s="69" t="s">
        <v>59</v>
      </c>
      <c r="C10" s="11" t="s">
        <v>7</v>
      </c>
      <c r="D10" s="71">
        <v>2</v>
      </c>
      <c r="E10" s="9"/>
      <c r="F10" s="9"/>
      <c r="G10" s="9"/>
      <c r="H10" s="12"/>
      <c r="I10" s="24"/>
    </row>
    <row r="11" spans="1:11" s="21" customFormat="1" ht="31.5">
      <c r="A11" s="11">
        <v>4</v>
      </c>
      <c r="B11" s="72" t="s">
        <v>61</v>
      </c>
      <c r="C11" s="14" t="s">
        <v>7</v>
      </c>
      <c r="D11" s="38">
        <v>5</v>
      </c>
      <c r="E11" s="17"/>
      <c r="F11" s="9"/>
      <c r="G11" s="9"/>
      <c r="H11" s="8"/>
      <c r="I11" s="18"/>
      <c r="J11" s="19"/>
      <c r="K11" s="20"/>
    </row>
    <row r="12" spans="1:11" s="21" customFormat="1" ht="15.75">
      <c r="A12" s="11">
        <v>5</v>
      </c>
      <c r="B12" s="73" t="s">
        <v>48</v>
      </c>
      <c r="C12" s="11" t="s">
        <v>7</v>
      </c>
      <c r="D12" s="74">
        <v>2</v>
      </c>
      <c r="E12" s="9"/>
      <c r="F12" s="9"/>
      <c r="G12" s="9"/>
      <c r="H12" s="8"/>
      <c r="I12" s="22"/>
      <c r="J12" s="19"/>
      <c r="K12" s="20"/>
    </row>
    <row r="13" spans="1:11" s="7" customFormat="1" ht="47.25">
      <c r="A13" s="54">
        <v>6</v>
      </c>
      <c r="B13" s="72" t="s">
        <v>49</v>
      </c>
      <c r="C13" s="14" t="s">
        <v>7</v>
      </c>
      <c r="D13" s="11">
        <v>2</v>
      </c>
      <c r="E13" s="23"/>
      <c r="F13" s="9"/>
      <c r="G13" s="9"/>
      <c r="H13" s="12"/>
      <c r="I13" s="24"/>
    </row>
    <row r="14" spans="1:11" s="21" customFormat="1" ht="47.25">
      <c r="A14" s="11">
        <v>7</v>
      </c>
      <c r="B14" s="75" t="s">
        <v>75</v>
      </c>
      <c r="C14" s="14" t="s">
        <v>23</v>
      </c>
      <c r="D14" s="76">
        <v>1</v>
      </c>
      <c r="E14" s="17"/>
      <c r="F14" s="9"/>
      <c r="G14" s="9"/>
      <c r="H14" s="8"/>
      <c r="I14" s="22"/>
      <c r="J14" s="19"/>
      <c r="K14" s="20"/>
    </row>
    <row r="15" spans="1:11" s="21" customFormat="1" ht="79.5" thickBot="1">
      <c r="A15" s="14">
        <v>8</v>
      </c>
      <c r="B15" s="77" t="s">
        <v>76</v>
      </c>
      <c r="C15" s="78" t="s">
        <v>7</v>
      </c>
      <c r="D15" s="79">
        <v>15</v>
      </c>
      <c r="E15" s="25"/>
      <c r="F15" s="55"/>
      <c r="G15" s="55"/>
      <c r="H15" s="26"/>
      <c r="I15" s="27"/>
      <c r="J15" s="27">
        <f>SUM(G8:G15)</f>
        <v>0</v>
      </c>
      <c r="K15" s="20"/>
    </row>
    <row r="16" spans="1:11" s="21" customFormat="1" ht="15.75">
      <c r="A16" s="54">
        <v>9</v>
      </c>
      <c r="B16" s="80" t="s">
        <v>50</v>
      </c>
      <c r="C16" s="81" t="s">
        <v>7</v>
      </c>
      <c r="D16" s="82">
        <v>20</v>
      </c>
      <c r="E16" s="28"/>
      <c r="F16" s="36"/>
      <c r="G16" s="36"/>
      <c r="H16" s="29"/>
      <c r="I16" s="18"/>
      <c r="J16" s="19"/>
      <c r="K16" s="20"/>
    </row>
    <row r="17" spans="1:11" s="21" customFormat="1" ht="15.75">
      <c r="A17" s="11">
        <v>10</v>
      </c>
      <c r="B17" s="75" t="s">
        <v>51</v>
      </c>
      <c r="C17" s="14" t="s">
        <v>7</v>
      </c>
      <c r="D17" s="76">
        <v>10</v>
      </c>
      <c r="E17" s="17"/>
      <c r="F17" s="9"/>
      <c r="G17" s="9"/>
      <c r="H17" s="8"/>
      <c r="I17" s="22"/>
      <c r="J17" s="19"/>
      <c r="K17" s="20"/>
    </row>
    <row r="18" spans="1:11" s="21" customFormat="1" ht="15.75">
      <c r="A18" s="11">
        <v>11</v>
      </c>
      <c r="B18" s="75" t="s">
        <v>19</v>
      </c>
      <c r="C18" s="14" t="s">
        <v>7</v>
      </c>
      <c r="D18" s="83">
        <v>2</v>
      </c>
      <c r="E18" s="23"/>
      <c r="F18" s="9"/>
      <c r="G18" s="9"/>
      <c r="H18" s="8"/>
      <c r="I18" s="22"/>
      <c r="J18" s="19"/>
      <c r="K18" s="20"/>
    </row>
    <row r="19" spans="1:11" s="21" customFormat="1" ht="15.75">
      <c r="A19" s="54">
        <v>12</v>
      </c>
      <c r="B19" s="72" t="s">
        <v>20</v>
      </c>
      <c r="C19" s="14" t="s">
        <v>7</v>
      </c>
      <c r="D19" s="83">
        <v>2</v>
      </c>
      <c r="E19" s="23"/>
      <c r="F19" s="9"/>
      <c r="G19" s="9"/>
      <c r="H19" s="8"/>
      <c r="I19" s="22"/>
      <c r="J19" s="19"/>
      <c r="K19" s="20"/>
    </row>
    <row r="20" spans="1:11" s="21" customFormat="1" ht="15.75">
      <c r="A20" s="11">
        <v>13</v>
      </c>
      <c r="B20" s="72" t="s">
        <v>21</v>
      </c>
      <c r="C20" s="14" t="s">
        <v>7</v>
      </c>
      <c r="D20" s="83">
        <v>1</v>
      </c>
      <c r="E20" s="23"/>
      <c r="F20" s="9"/>
      <c r="G20" s="9"/>
      <c r="H20" s="8"/>
      <c r="I20" s="22"/>
      <c r="J20" s="19"/>
      <c r="K20" s="20"/>
    </row>
    <row r="21" spans="1:11" s="21" customFormat="1" ht="15.75">
      <c r="A21" s="14">
        <v>14</v>
      </c>
      <c r="B21" s="72" t="s">
        <v>22</v>
      </c>
      <c r="C21" s="14" t="s">
        <v>7</v>
      </c>
      <c r="D21" s="83">
        <v>1</v>
      </c>
      <c r="E21" s="23"/>
      <c r="F21" s="9"/>
      <c r="G21" s="9"/>
      <c r="H21" s="8"/>
      <c r="I21" s="22"/>
      <c r="J21" s="19"/>
      <c r="K21" s="20"/>
    </row>
    <row r="22" spans="1:11" s="21" customFormat="1" ht="15.75">
      <c r="A22" s="54">
        <v>15</v>
      </c>
      <c r="B22" s="72" t="s">
        <v>42</v>
      </c>
      <c r="C22" s="14" t="s">
        <v>7</v>
      </c>
      <c r="D22" s="83">
        <v>1</v>
      </c>
      <c r="E22" s="23"/>
      <c r="F22" s="9"/>
      <c r="G22" s="9"/>
      <c r="H22" s="8"/>
      <c r="I22" s="22"/>
      <c r="J22" s="19"/>
      <c r="K22" s="20"/>
    </row>
    <row r="23" spans="1:11" s="21" customFormat="1" ht="31.5">
      <c r="A23" s="11">
        <v>16</v>
      </c>
      <c r="B23" s="75" t="s">
        <v>15</v>
      </c>
      <c r="C23" s="14" t="s">
        <v>7</v>
      </c>
      <c r="D23" s="83">
        <v>8</v>
      </c>
      <c r="E23" s="23"/>
      <c r="F23" s="9"/>
      <c r="G23" s="9"/>
      <c r="H23" s="8"/>
      <c r="I23" s="22"/>
      <c r="J23" s="19"/>
      <c r="K23" s="20"/>
    </row>
    <row r="24" spans="1:11" s="21" customFormat="1" ht="33" customHeight="1">
      <c r="A24" s="11">
        <v>17</v>
      </c>
      <c r="B24" s="75" t="s">
        <v>55</v>
      </c>
      <c r="C24" s="14" t="s">
        <v>7</v>
      </c>
      <c r="D24" s="83">
        <v>6</v>
      </c>
      <c r="E24" s="23"/>
      <c r="F24" s="9"/>
      <c r="G24" s="9"/>
      <c r="H24" s="8"/>
      <c r="I24" s="22"/>
      <c r="J24" s="19"/>
      <c r="K24" s="20"/>
    </row>
    <row r="25" spans="1:11" s="21" customFormat="1" ht="15.75">
      <c r="A25" s="54">
        <v>18</v>
      </c>
      <c r="B25" s="75" t="s">
        <v>33</v>
      </c>
      <c r="C25" s="14" t="s">
        <v>7</v>
      </c>
      <c r="D25" s="83">
        <v>6</v>
      </c>
      <c r="E25" s="23"/>
      <c r="F25" s="9"/>
      <c r="G25" s="9"/>
      <c r="H25" s="8"/>
      <c r="I25" s="22"/>
      <c r="J25" s="19"/>
      <c r="K25" s="20"/>
    </row>
    <row r="26" spans="1:11" s="21" customFormat="1" ht="18.75" customHeight="1">
      <c r="A26" s="11">
        <v>19</v>
      </c>
      <c r="B26" s="75" t="s">
        <v>37</v>
      </c>
      <c r="C26" s="14" t="s">
        <v>7</v>
      </c>
      <c r="D26" s="83">
        <v>50</v>
      </c>
      <c r="E26" s="23"/>
      <c r="F26" s="9"/>
      <c r="G26" s="9"/>
      <c r="H26" s="8"/>
      <c r="I26" s="22"/>
      <c r="J26" s="19"/>
      <c r="K26" s="20"/>
    </row>
    <row r="27" spans="1:11" s="21" customFormat="1" ht="18" customHeight="1">
      <c r="A27" s="14">
        <v>20</v>
      </c>
      <c r="B27" s="75" t="s">
        <v>26</v>
      </c>
      <c r="C27" s="14" t="s">
        <v>7</v>
      </c>
      <c r="D27" s="83">
        <v>50</v>
      </c>
      <c r="E27" s="23"/>
      <c r="F27" s="9"/>
      <c r="G27" s="9"/>
      <c r="H27" s="8"/>
      <c r="I27" s="22"/>
      <c r="J27" s="19"/>
      <c r="K27" s="20"/>
    </row>
    <row r="28" spans="1:11" s="21" customFormat="1" ht="15.75">
      <c r="A28" s="54">
        <v>21</v>
      </c>
      <c r="B28" s="75" t="s">
        <v>28</v>
      </c>
      <c r="C28" s="14" t="s">
        <v>7</v>
      </c>
      <c r="D28" s="83">
        <v>10</v>
      </c>
      <c r="E28" s="23"/>
      <c r="F28" s="9"/>
      <c r="G28" s="9"/>
      <c r="H28" s="8"/>
      <c r="I28" s="22"/>
      <c r="J28" s="19"/>
      <c r="K28" s="20"/>
    </row>
    <row r="29" spans="1:11" s="21" customFormat="1" ht="15.75">
      <c r="A29" s="11">
        <v>22</v>
      </c>
      <c r="B29" s="69" t="s">
        <v>77</v>
      </c>
      <c r="C29" s="11" t="s">
        <v>7</v>
      </c>
      <c r="D29" s="71">
        <v>1</v>
      </c>
      <c r="E29" s="9"/>
      <c r="F29" s="9"/>
      <c r="G29" s="9"/>
      <c r="H29" s="8"/>
      <c r="I29" s="22"/>
      <c r="J29" s="19"/>
      <c r="K29" s="20"/>
    </row>
    <row r="30" spans="1:11" s="21" customFormat="1" ht="15.75">
      <c r="A30" s="11">
        <v>23</v>
      </c>
      <c r="B30" s="73" t="s">
        <v>78</v>
      </c>
      <c r="C30" s="11" t="s">
        <v>7</v>
      </c>
      <c r="D30" s="74">
        <v>1</v>
      </c>
      <c r="E30" s="9"/>
      <c r="F30" s="9"/>
      <c r="G30" s="9"/>
      <c r="H30" s="8"/>
      <c r="I30" s="22"/>
      <c r="J30" s="19"/>
      <c r="K30" s="20"/>
    </row>
    <row r="31" spans="1:11" s="21" customFormat="1" ht="31.5">
      <c r="A31" s="54">
        <v>24</v>
      </c>
      <c r="B31" s="75" t="s">
        <v>79</v>
      </c>
      <c r="C31" s="14" t="s">
        <v>7</v>
      </c>
      <c r="D31" s="76">
        <v>20</v>
      </c>
      <c r="E31" s="17"/>
      <c r="F31" s="9"/>
      <c r="G31" s="9"/>
      <c r="H31" s="8"/>
      <c r="I31" s="22"/>
      <c r="J31" s="19"/>
      <c r="K31" s="20"/>
    </row>
    <row r="32" spans="1:11" s="21" customFormat="1" ht="31.5">
      <c r="A32" s="11">
        <v>25</v>
      </c>
      <c r="B32" s="75" t="s">
        <v>80</v>
      </c>
      <c r="C32" s="14" t="s">
        <v>7</v>
      </c>
      <c r="D32" s="76">
        <v>25</v>
      </c>
      <c r="E32" s="17"/>
      <c r="F32" s="9"/>
      <c r="G32" s="9"/>
      <c r="H32" s="8"/>
      <c r="I32" s="22"/>
      <c r="J32" s="19"/>
      <c r="K32" s="20"/>
    </row>
    <row r="33" spans="1:11" s="21" customFormat="1" ht="31.5">
      <c r="A33" s="14">
        <v>26</v>
      </c>
      <c r="B33" s="75" t="s">
        <v>81</v>
      </c>
      <c r="C33" s="14" t="s">
        <v>7</v>
      </c>
      <c r="D33" s="76">
        <v>25</v>
      </c>
      <c r="E33" s="17"/>
      <c r="F33" s="9"/>
      <c r="G33" s="9"/>
      <c r="H33" s="8"/>
      <c r="I33" s="22"/>
      <c r="J33" s="19"/>
      <c r="K33" s="20"/>
    </row>
    <row r="34" spans="1:11" s="21" customFormat="1" ht="33.75" customHeight="1">
      <c r="A34" s="54">
        <v>27</v>
      </c>
      <c r="B34" s="75" t="s">
        <v>82</v>
      </c>
      <c r="C34" s="14" t="s">
        <v>7</v>
      </c>
      <c r="D34" s="76">
        <v>20</v>
      </c>
      <c r="E34" s="17"/>
      <c r="F34" s="9"/>
      <c r="G34" s="9"/>
      <c r="H34" s="30"/>
      <c r="I34" s="31"/>
      <c r="J34" s="19"/>
      <c r="K34" s="20"/>
    </row>
    <row r="35" spans="1:11" s="21" customFormat="1" ht="15.75">
      <c r="A35" s="11">
        <v>28</v>
      </c>
      <c r="B35" s="75" t="s">
        <v>16</v>
      </c>
      <c r="C35" s="11" t="s">
        <v>17</v>
      </c>
      <c r="D35" s="76">
        <v>5</v>
      </c>
      <c r="E35" s="17"/>
      <c r="F35" s="9"/>
      <c r="G35" s="9"/>
      <c r="H35" s="8"/>
      <c r="I35" s="22"/>
      <c r="J35" s="19"/>
      <c r="K35" s="20"/>
    </row>
    <row r="36" spans="1:11" s="21" customFormat="1" ht="31.5">
      <c r="A36" s="11">
        <v>29</v>
      </c>
      <c r="B36" s="72" t="s">
        <v>13</v>
      </c>
      <c r="C36" s="14" t="s">
        <v>7</v>
      </c>
      <c r="D36" s="38">
        <v>30</v>
      </c>
      <c r="E36" s="32"/>
      <c r="F36" s="9"/>
      <c r="G36" s="9"/>
      <c r="H36" s="8"/>
      <c r="I36" s="22"/>
      <c r="J36" s="19"/>
      <c r="K36" s="20"/>
    </row>
    <row r="37" spans="1:11" s="21" customFormat="1" ht="15.75">
      <c r="A37" s="54">
        <v>30</v>
      </c>
      <c r="B37" s="72" t="s">
        <v>62</v>
      </c>
      <c r="C37" s="14" t="s">
        <v>7</v>
      </c>
      <c r="D37" s="38">
        <v>2</v>
      </c>
      <c r="E37" s="17"/>
      <c r="F37" s="9"/>
      <c r="G37" s="9"/>
      <c r="H37" s="8"/>
      <c r="I37" s="22"/>
      <c r="J37" s="19"/>
      <c r="K37" s="20"/>
    </row>
    <row r="38" spans="1:11" s="21" customFormat="1" ht="15.75">
      <c r="A38" s="11">
        <v>31</v>
      </c>
      <c r="B38" s="72" t="s">
        <v>63</v>
      </c>
      <c r="C38" s="14" t="s">
        <v>7</v>
      </c>
      <c r="D38" s="38">
        <v>2</v>
      </c>
      <c r="E38" s="17"/>
      <c r="F38" s="9"/>
      <c r="G38" s="9"/>
      <c r="H38" s="8"/>
      <c r="I38" s="22"/>
      <c r="J38" s="19"/>
      <c r="K38" s="20"/>
    </row>
    <row r="39" spans="1:11" s="21" customFormat="1" ht="15.75">
      <c r="A39" s="14">
        <v>32</v>
      </c>
      <c r="B39" s="72" t="s">
        <v>64</v>
      </c>
      <c r="C39" s="14" t="s">
        <v>7</v>
      </c>
      <c r="D39" s="38">
        <v>2</v>
      </c>
      <c r="E39" s="17"/>
      <c r="F39" s="9"/>
      <c r="G39" s="9"/>
      <c r="H39" s="8"/>
      <c r="I39" s="22"/>
      <c r="J39" s="19"/>
      <c r="K39" s="20"/>
    </row>
    <row r="40" spans="1:11" s="21" customFormat="1" ht="47.25">
      <c r="A40" s="54">
        <v>33</v>
      </c>
      <c r="B40" s="72" t="s">
        <v>65</v>
      </c>
      <c r="C40" s="14" t="s">
        <v>7</v>
      </c>
      <c r="D40" s="11">
        <v>10</v>
      </c>
      <c r="E40" s="23"/>
      <c r="F40" s="9"/>
      <c r="G40" s="9"/>
      <c r="H40" s="8"/>
      <c r="I40" s="22"/>
      <c r="J40" s="19"/>
      <c r="K40" s="20"/>
    </row>
    <row r="41" spans="1:11" s="21" customFormat="1" ht="31.5">
      <c r="A41" s="11">
        <v>34</v>
      </c>
      <c r="B41" s="72" t="s">
        <v>66</v>
      </c>
      <c r="C41" s="14" t="s">
        <v>7</v>
      </c>
      <c r="D41" s="38">
        <v>10</v>
      </c>
      <c r="E41" s="17"/>
      <c r="F41" s="9"/>
      <c r="G41" s="9"/>
      <c r="H41" s="8"/>
      <c r="I41" s="22"/>
      <c r="J41" s="19"/>
      <c r="K41" s="20"/>
    </row>
    <row r="42" spans="1:11" s="21" customFormat="1" ht="18.75" customHeight="1">
      <c r="A42" s="11">
        <v>35</v>
      </c>
      <c r="B42" s="72" t="s">
        <v>52</v>
      </c>
      <c r="C42" s="14" t="s">
        <v>7</v>
      </c>
      <c r="D42" s="38">
        <v>10</v>
      </c>
      <c r="E42" s="17"/>
      <c r="F42" s="9"/>
      <c r="G42" s="9"/>
      <c r="H42" s="8"/>
      <c r="I42" s="22"/>
      <c r="J42" s="19"/>
      <c r="K42" s="20"/>
    </row>
    <row r="43" spans="1:11" s="21" customFormat="1" ht="20.25" customHeight="1">
      <c r="A43" s="54">
        <v>36</v>
      </c>
      <c r="B43" s="72" t="s">
        <v>8</v>
      </c>
      <c r="C43" s="84" t="s">
        <v>7</v>
      </c>
      <c r="D43" s="38">
        <v>10</v>
      </c>
      <c r="E43" s="17"/>
      <c r="F43" s="9"/>
      <c r="G43" s="9"/>
      <c r="H43" s="8"/>
      <c r="I43" s="22"/>
      <c r="J43" s="19"/>
      <c r="K43" s="20"/>
    </row>
    <row r="44" spans="1:11" s="21" customFormat="1" ht="31.5">
      <c r="A44" s="11">
        <v>37</v>
      </c>
      <c r="B44" s="72" t="s">
        <v>56</v>
      </c>
      <c r="C44" s="14" t="s">
        <v>7</v>
      </c>
      <c r="D44" s="38">
        <v>40</v>
      </c>
      <c r="E44" s="17"/>
      <c r="F44" s="9"/>
      <c r="G44" s="9"/>
      <c r="H44" s="8"/>
      <c r="I44" s="22"/>
      <c r="J44" s="19"/>
      <c r="K44" s="20"/>
    </row>
    <row r="45" spans="1:11" s="21" customFormat="1" ht="33.75" customHeight="1">
      <c r="A45" s="14">
        <v>38</v>
      </c>
      <c r="B45" s="72" t="s">
        <v>0</v>
      </c>
      <c r="C45" s="14" t="s">
        <v>7</v>
      </c>
      <c r="D45" s="11">
        <v>10</v>
      </c>
      <c r="E45" s="23"/>
      <c r="F45" s="9"/>
      <c r="G45" s="9"/>
      <c r="H45" s="8"/>
      <c r="I45" s="22"/>
      <c r="J45" s="19"/>
      <c r="K45" s="20"/>
    </row>
    <row r="46" spans="1:11" s="21" customFormat="1" ht="21.75" customHeight="1">
      <c r="A46" s="54">
        <v>39</v>
      </c>
      <c r="B46" s="72" t="s">
        <v>1</v>
      </c>
      <c r="C46" s="14" t="s">
        <v>7</v>
      </c>
      <c r="D46" s="11">
        <v>10</v>
      </c>
      <c r="E46" s="23"/>
      <c r="F46" s="9"/>
      <c r="G46" s="9"/>
      <c r="H46" s="8"/>
      <c r="I46" s="22"/>
      <c r="J46" s="19"/>
      <c r="K46" s="20"/>
    </row>
    <row r="47" spans="1:11" s="21" customFormat="1" ht="31.5">
      <c r="A47" s="11">
        <v>40</v>
      </c>
      <c r="B47" s="72" t="s">
        <v>57</v>
      </c>
      <c r="C47" s="14" t="s">
        <v>7</v>
      </c>
      <c r="D47" s="38">
        <v>40</v>
      </c>
      <c r="E47" s="17"/>
      <c r="F47" s="9"/>
      <c r="G47" s="9"/>
      <c r="H47" s="8"/>
      <c r="I47" s="22"/>
      <c r="J47" s="19"/>
      <c r="K47" s="20"/>
    </row>
    <row r="48" spans="1:11" s="21" customFormat="1" ht="24" customHeight="1">
      <c r="A48" s="11">
        <v>41</v>
      </c>
      <c r="B48" s="72" t="s">
        <v>53</v>
      </c>
      <c r="C48" s="14" t="s">
        <v>7</v>
      </c>
      <c r="D48" s="38">
        <v>4</v>
      </c>
      <c r="E48" s="17"/>
      <c r="F48" s="9"/>
      <c r="G48" s="9"/>
      <c r="H48" s="8"/>
      <c r="I48" s="22"/>
      <c r="J48" s="19"/>
      <c r="K48" s="20"/>
    </row>
    <row r="49" spans="1:12" s="21" customFormat="1" ht="31.5">
      <c r="A49" s="54">
        <v>42</v>
      </c>
      <c r="B49" s="72" t="s">
        <v>10</v>
      </c>
      <c r="C49" s="14" t="s">
        <v>7</v>
      </c>
      <c r="D49" s="38">
        <v>10</v>
      </c>
      <c r="E49" s="17"/>
      <c r="F49" s="9"/>
      <c r="G49" s="9"/>
      <c r="H49" s="8"/>
      <c r="I49" s="22"/>
      <c r="J49" s="19"/>
      <c r="K49" s="20"/>
    </row>
    <row r="50" spans="1:12" s="7" customFormat="1" ht="31.5">
      <c r="A50" s="11">
        <v>43</v>
      </c>
      <c r="B50" s="69" t="s">
        <v>67</v>
      </c>
      <c r="C50" s="11" t="s">
        <v>7</v>
      </c>
      <c r="D50" s="71">
        <v>40</v>
      </c>
      <c r="E50" s="9"/>
      <c r="F50" s="9"/>
      <c r="G50" s="9"/>
      <c r="H50" s="12"/>
      <c r="I50" s="24"/>
    </row>
    <row r="51" spans="1:12" s="7" customFormat="1" ht="31.5">
      <c r="A51" s="14">
        <v>44</v>
      </c>
      <c r="B51" s="69" t="s">
        <v>68</v>
      </c>
      <c r="C51" s="11" t="s">
        <v>7</v>
      </c>
      <c r="D51" s="71">
        <v>6</v>
      </c>
      <c r="E51" s="9"/>
      <c r="F51" s="9"/>
      <c r="G51" s="9"/>
      <c r="H51" s="12"/>
      <c r="I51" s="24"/>
    </row>
    <row r="52" spans="1:12" s="21" customFormat="1" ht="31.5">
      <c r="A52" s="54">
        <v>45</v>
      </c>
      <c r="B52" s="72" t="s">
        <v>14</v>
      </c>
      <c r="C52" s="14" t="s">
        <v>7</v>
      </c>
      <c r="D52" s="11">
        <v>10</v>
      </c>
      <c r="E52" s="23"/>
      <c r="F52" s="9"/>
      <c r="G52" s="9"/>
      <c r="H52" s="8"/>
      <c r="I52" s="22"/>
      <c r="J52" s="19"/>
      <c r="K52" s="20"/>
    </row>
    <row r="53" spans="1:12" s="21" customFormat="1" ht="22.5" customHeight="1">
      <c r="A53" s="11">
        <v>46</v>
      </c>
      <c r="B53" s="72" t="s">
        <v>54</v>
      </c>
      <c r="C53" s="14" t="s">
        <v>7</v>
      </c>
      <c r="D53" s="38">
        <v>40</v>
      </c>
      <c r="E53" s="17"/>
      <c r="F53" s="9"/>
      <c r="G53" s="9"/>
      <c r="H53" s="8"/>
      <c r="I53" s="22"/>
      <c r="J53" s="19"/>
      <c r="K53" s="20"/>
    </row>
    <row r="54" spans="1:12" s="21" customFormat="1" ht="36.75" customHeight="1">
      <c r="A54" s="11">
        <v>47</v>
      </c>
      <c r="B54" s="72" t="s">
        <v>12</v>
      </c>
      <c r="C54" s="14" t="s">
        <v>7</v>
      </c>
      <c r="D54" s="11">
        <v>20</v>
      </c>
      <c r="E54" s="23"/>
      <c r="F54" s="9"/>
      <c r="G54" s="9"/>
      <c r="H54" s="8"/>
      <c r="I54" s="22"/>
      <c r="J54" s="19"/>
      <c r="K54" s="20"/>
    </row>
    <row r="55" spans="1:12" s="21" customFormat="1" ht="15.75">
      <c r="A55" s="54">
        <v>48</v>
      </c>
      <c r="B55" s="72" t="s">
        <v>18</v>
      </c>
      <c r="C55" s="14" t="s">
        <v>7</v>
      </c>
      <c r="D55" s="11">
        <v>10</v>
      </c>
      <c r="E55" s="23"/>
      <c r="F55" s="9"/>
      <c r="G55" s="9"/>
      <c r="H55" s="8"/>
      <c r="I55" s="22"/>
      <c r="J55" s="19"/>
      <c r="K55" s="20"/>
    </row>
    <row r="56" spans="1:12" s="21" customFormat="1" ht="31.5">
      <c r="A56" s="11">
        <v>49</v>
      </c>
      <c r="B56" s="72" t="s">
        <v>27</v>
      </c>
      <c r="C56" s="14" t="s">
        <v>7</v>
      </c>
      <c r="D56" s="38">
        <v>10</v>
      </c>
      <c r="E56" s="17"/>
      <c r="F56" s="9"/>
      <c r="G56" s="9"/>
      <c r="H56" s="8"/>
      <c r="I56" s="22"/>
      <c r="J56" s="19"/>
      <c r="K56" s="20"/>
    </row>
    <row r="57" spans="1:12" s="21" customFormat="1" ht="31.5">
      <c r="A57" s="14">
        <v>50</v>
      </c>
      <c r="B57" s="72" t="s">
        <v>11</v>
      </c>
      <c r="C57" s="14" t="s">
        <v>7</v>
      </c>
      <c r="D57" s="38">
        <v>60</v>
      </c>
      <c r="E57" s="17"/>
      <c r="F57" s="9"/>
      <c r="G57" s="9"/>
      <c r="H57" s="8"/>
      <c r="I57" s="22"/>
      <c r="J57" s="19"/>
      <c r="K57" s="20"/>
    </row>
    <row r="58" spans="1:12" s="21" customFormat="1" ht="15.75">
      <c r="A58" s="54">
        <v>51</v>
      </c>
      <c r="B58" s="72" t="s">
        <v>9</v>
      </c>
      <c r="C58" s="76" t="s">
        <v>83</v>
      </c>
      <c r="D58" s="38">
        <v>80</v>
      </c>
      <c r="E58" s="17"/>
      <c r="F58" s="9"/>
      <c r="G58" s="9"/>
      <c r="H58" s="8"/>
      <c r="I58" s="22"/>
      <c r="J58" s="19"/>
      <c r="K58" s="20"/>
    </row>
    <row r="59" spans="1:12" s="21" customFormat="1" ht="31.5">
      <c r="A59" s="11">
        <v>52</v>
      </c>
      <c r="B59" s="72" t="s">
        <v>44</v>
      </c>
      <c r="C59" s="14" t="s">
        <v>7</v>
      </c>
      <c r="D59" s="38">
        <v>2</v>
      </c>
      <c r="E59" s="17"/>
      <c r="F59" s="9"/>
      <c r="G59" s="9"/>
      <c r="H59" s="8"/>
      <c r="I59" s="22"/>
      <c r="J59" s="19"/>
      <c r="K59" s="20"/>
    </row>
    <row r="60" spans="1:12" s="21" customFormat="1" ht="31.5">
      <c r="A60" s="11">
        <v>53</v>
      </c>
      <c r="B60" s="72" t="s">
        <v>43</v>
      </c>
      <c r="C60" s="14" t="s">
        <v>7</v>
      </c>
      <c r="D60" s="11">
        <v>10</v>
      </c>
      <c r="E60" s="23"/>
      <c r="F60" s="9"/>
      <c r="G60" s="9"/>
      <c r="H60" s="8"/>
      <c r="I60" s="22"/>
      <c r="J60" s="19"/>
      <c r="K60" s="20"/>
    </row>
    <row r="61" spans="1:12" s="7" customFormat="1" ht="15.75">
      <c r="A61" s="54">
        <v>54</v>
      </c>
      <c r="B61" s="69" t="s">
        <v>60</v>
      </c>
      <c r="C61" s="11" t="s">
        <v>7</v>
      </c>
      <c r="D61" s="71">
        <v>10</v>
      </c>
      <c r="E61" s="9"/>
      <c r="F61" s="9"/>
      <c r="G61" s="9"/>
      <c r="H61" s="53"/>
      <c r="I61" s="56"/>
    </row>
    <row r="62" spans="1:12" s="21" customFormat="1" ht="15.75">
      <c r="A62" s="11">
        <v>55</v>
      </c>
      <c r="B62" s="72" t="s">
        <v>74</v>
      </c>
      <c r="C62" s="14" t="s">
        <v>7</v>
      </c>
      <c r="D62" s="38">
        <v>40</v>
      </c>
      <c r="E62" s="17"/>
      <c r="F62" s="9"/>
      <c r="G62" s="9"/>
      <c r="H62" s="8"/>
      <c r="I62" s="22"/>
      <c r="J62" s="19"/>
      <c r="K62" s="20"/>
      <c r="L62" s="20"/>
    </row>
    <row r="63" spans="1:12" s="21" customFormat="1" ht="15.75">
      <c r="A63" s="14">
        <v>56</v>
      </c>
      <c r="B63" s="72" t="s">
        <v>31</v>
      </c>
      <c r="C63" s="14" t="s">
        <v>7</v>
      </c>
      <c r="D63" s="11">
        <v>50</v>
      </c>
      <c r="E63" s="23"/>
      <c r="F63" s="9"/>
      <c r="G63" s="9"/>
      <c r="H63" s="8"/>
      <c r="I63" s="22"/>
      <c r="J63" s="19"/>
      <c r="K63" s="20"/>
      <c r="L63" s="20"/>
    </row>
    <row r="64" spans="1:12" s="21" customFormat="1" ht="31.5">
      <c r="A64" s="54">
        <v>57</v>
      </c>
      <c r="B64" s="72" t="s">
        <v>32</v>
      </c>
      <c r="C64" s="14" t="s">
        <v>7</v>
      </c>
      <c r="D64" s="11">
        <v>10</v>
      </c>
      <c r="E64" s="23"/>
      <c r="F64" s="9"/>
      <c r="G64" s="9"/>
      <c r="H64" s="8"/>
      <c r="I64" s="22"/>
      <c r="J64" s="19"/>
      <c r="K64" s="20"/>
      <c r="L64" s="20"/>
    </row>
    <row r="65" spans="1:12" s="21" customFormat="1" ht="31.5">
      <c r="A65" s="11">
        <v>58</v>
      </c>
      <c r="B65" s="72" t="s">
        <v>34</v>
      </c>
      <c r="C65" s="14" t="s">
        <v>35</v>
      </c>
      <c r="D65" s="38">
        <v>25</v>
      </c>
      <c r="E65" s="17"/>
      <c r="F65" s="9"/>
      <c r="G65" s="9"/>
      <c r="H65" s="8"/>
      <c r="I65" s="22"/>
      <c r="J65" s="19"/>
      <c r="K65" s="20"/>
      <c r="L65" s="20"/>
    </row>
    <row r="66" spans="1:12" s="21" customFormat="1" ht="31.5">
      <c r="A66" s="11">
        <v>59</v>
      </c>
      <c r="B66" s="72" t="s">
        <v>36</v>
      </c>
      <c r="C66" s="14" t="s">
        <v>35</v>
      </c>
      <c r="D66" s="11">
        <v>10</v>
      </c>
      <c r="E66" s="23"/>
      <c r="F66" s="9"/>
      <c r="G66" s="9"/>
      <c r="H66" s="8"/>
      <c r="I66" s="33"/>
      <c r="J66" s="19"/>
      <c r="K66" s="20"/>
      <c r="L66" s="20"/>
    </row>
    <row r="67" spans="1:12" s="7" customFormat="1" ht="81" customHeight="1">
      <c r="A67" s="54">
        <v>60</v>
      </c>
      <c r="B67" s="72" t="s">
        <v>84</v>
      </c>
      <c r="C67" s="14" t="s">
        <v>23</v>
      </c>
      <c r="D67" s="11">
        <v>5</v>
      </c>
      <c r="E67" s="23"/>
      <c r="F67" s="9"/>
      <c r="G67" s="9"/>
      <c r="H67" s="34"/>
      <c r="I67" s="35"/>
    </row>
    <row r="68" spans="1:12" s="7" customFormat="1" ht="47.25">
      <c r="A68" s="11">
        <v>61</v>
      </c>
      <c r="B68" s="85" t="s">
        <v>85</v>
      </c>
      <c r="C68" s="86" t="s">
        <v>7</v>
      </c>
      <c r="D68" s="38">
        <v>15</v>
      </c>
      <c r="E68" s="17"/>
      <c r="F68" s="49"/>
      <c r="G68" s="49"/>
      <c r="H68" s="57"/>
      <c r="I68" s="58"/>
    </row>
    <row r="69" spans="1:12" s="7" customFormat="1" ht="31.5">
      <c r="A69" s="14">
        <v>62</v>
      </c>
      <c r="B69" s="69" t="s">
        <v>69</v>
      </c>
      <c r="C69" s="11" t="s">
        <v>7</v>
      </c>
      <c r="D69" s="71">
        <v>2</v>
      </c>
      <c r="E69" s="9"/>
      <c r="F69" s="9"/>
      <c r="G69" s="9"/>
      <c r="H69" s="12"/>
      <c r="I69" s="58" t="s">
        <v>70</v>
      </c>
    </row>
    <row r="70" spans="1:12" s="7" customFormat="1" ht="20.100000000000001" customHeight="1">
      <c r="A70" s="98" t="s">
        <v>86</v>
      </c>
      <c r="B70" s="99"/>
      <c r="C70" s="99"/>
      <c r="D70" s="99"/>
      <c r="E70" s="100"/>
      <c r="F70" s="59">
        <f>SUM(F8:F69)*1.01</f>
        <v>0</v>
      </c>
      <c r="G70" s="66">
        <f>SUM(G8:G69)*1.01</f>
        <v>0</v>
      </c>
      <c r="H70" s="60"/>
      <c r="I70" s="13"/>
    </row>
  </sheetData>
  <mergeCells count="2">
    <mergeCell ref="A5:H5"/>
    <mergeCell ref="A70:E70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65" orientation="portrait" r:id="rId1"/>
  <headerFooter alignWithMargins="0"/>
  <colBreaks count="1" manualBreakCount="1">
    <brk id="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8000"/>
  </sheetPr>
  <dimension ref="A3:K35"/>
  <sheetViews>
    <sheetView view="pageBreakPreview" zoomScaleNormal="100" zoomScaleSheetLayoutView="100" workbookViewId="0">
      <selection activeCell="I3" sqref="I3"/>
    </sheetView>
  </sheetViews>
  <sheetFormatPr defaultRowHeight="12.75"/>
  <cols>
    <col min="1" max="1" width="6.28515625" customWidth="1"/>
    <col min="2" max="2" width="58.7109375" customWidth="1"/>
    <col min="3" max="3" width="7" customWidth="1"/>
    <col min="4" max="4" width="13.5703125" customWidth="1"/>
    <col min="5" max="5" width="11.85546875" customWidth="1"/>
    <col min="6" max="6" width="14.7109375" customWidth="1"/>
    <col min="7" max="7" width="15.28515625" customWidth="1"/>
    <col min="8" max="8" width="17.140625" customWidth="1"/>
    <col min="9" max="9" width="16.28515625" customWidth="1"/>
    <col min="10" max="10" width="18.85546875" hidden="1" customWidth="1"/>
    <col min="11" max="11" width="18.7109375" hidden="1" customWidth="1"/>
  </cols>
  <sheetData>
    <row r="3" spans="1:11" ht="14.25">
      <c r="I3" s="4" t="s">
        <v>38</v>
      </c>
    </row>
    <row r="5" spans="1:11" ht="38.25" customHeight="1">
      <c r="A5" s="5"/>
      <c r="B5" s="101" t="s">
        <v>45</v>
      </c>
      <c r="C5" s="101"/>
      <c r="D5" s="101"/>
      <c r="E5" s="101"/>
      <c r="F5" s="101"/>
      <c r="G5" s="101"/>
      <c r="H5" s="101"/>
      <c r="I5" s="5"/>
    </row>
    <row r="6" spans="1:11" ht="13.5" thickBot="1"/>
    <row r="7" spans="1:11" ht="48.75" thickTop="1" thickBot="1">
      <c r="A7" s="1" t="s">
        <v>2</v>
      </c>
      <c r="B7" s="1" t="s">
        <v>3</v>
      </c>
      <c r="C7" s="1" t="s">
        <v>4</v>
      </c>
      <c r="D7" s="1" t="s">
        <v>71</v>
      </c>
      <c r="E7" s="1" t="s">
        <v>5</v>
      </c>
      <c r="F7" s="1" t="s">
        <v>39</v>
      </c>
      <c r="G7" s="1" t="s">
        <v>6</v>
      </c>
      <c r="H7" s="1" t="s">
        <v>41</v>
      </c>
      <c r="I7" s="1" t="s">
        <v>30</v>
      </c>
      <c r="J7" s="3" t="s">
        <v>24</v>
      </c>
      <c r="K7" s="2" t="s">
        <v>25</v>
      </c>
    </row>
    <row r="8" spans="1:11" s="7" customFormat="1" ht="48" thickTop="1">
      <c r="A8" s="54">
        <v>1</v>
      </c>
      <c r="B8" s="87" t="s">
        <v>87</v>
      </c>
      <c r="C8" s="10" t="s">
        <v>7</v>
      </c>
      <c r="D8" s="88">
        <v>8</v>
      </c>
      <c r="E8" s="36"/>
      <c r="F8" s="36"/>
      <c r="G8" s="36"/>
      <c r="H8" s="61"/>
      <c r="I8" s="63"/>
    </row>
    <row r="9" spans="1:11" s="7" customFormat="1" ht="31.5">
      <c r="A9" s="54">
        <v>2</v>
      </c>
      <c r="B9" s="87" t="s">
        <v>88</v>
      </c>
      <c r="C9" s="10" t="s">
        <v>7</v>
      </c>
      <c r="D9" s="88">
        <v>8</v>
      </c>
      <c r="E9" s="36"/>
      <c r="F9" s="36"/>
      <c r="G9" s="36"/>
      <c r="H9" s="12"/>
      <c r="I9" s="64"/>
    </row>
    <row r="10" spans="1:11" s="7" customFormat="1" ht="31.5">
      <c r="A10" s="54">
        <v>3</v>
      </c>
      <c r="B10" s="89" t="s">
        <v>89</v>
      </c>
      <c r="C10" s="38" t="s">
        <v>7</v>
      </c>
      <c r="D10" s="90">
        <v>8</v>
      </c>
      <c r="E10" s="36"/>
      <c r="F10" s="36"/>
      <c r="G10" s="36"/>
      <c r="H10" s="12"/>
      <c r="I10" s="64"/>
    </row>
    <row r="11" spans="1:11" s="7" customFormat="1" ht="94.5">
      <c r="A11" s="54">
        <v>4</v>
      </c>
      <c r="B11" s="91" t="s">
        <v>90</v>
      </c>
      <c r="C11" s="11" t="s">
        <v>7</v>
      </c>
      <c r="D11" s="71">
        <v>30</v>
      </c>
      <c r="E11" s="9"/>
      <c r="F11" s="36"/>
      <c r="G11" s="36"/>
      <c r="H11" s="12"/>
      <c r="I11" s="64"/>
    </row>
    <row r="12" spans="1:11" s="7" customFormat="1" ht="126">
      <c r="A12" s="54">
        <v>5</v>
      </c>
      <c r="B12" s="91" t="s">
        <v>91</v>
      </c>
      <c r="C12" s="11" t="s">
        <v>7</v>
      </c>
      <c r="D12" s="71">
        <v>2</v>
      </c>
      <c r="E12" s="9"/>
      <c r="F12" s="9"/>
      <c r="G12" s="36"/>
      <c r="H12" s="12"/>
      <c r="I12" s="64"/>
    </row>
    <row r="13" spans="1:11" s="7" customFormat="1" ht="78.75">
      <c r="A13" s="54">
        <v>6</v>
      </c>
      <c r="B13" s="91" t="s">
        <v>92</v>
      </c>
      <c r="C13" s="11" t="s">
        <v>7</v>
      </c>
      <c r="D13" s="90">
        <v>20</v>
      </c>
      <c r="E13" s="9"/>
      <c r="F13" s="9"/>
      <c r="G13" s="9"/>
      <c r="H13" s="12"/>
      <c r="I13" s="64"/>
    </row>
    <row r="14" spans="1:11" s="7" customFormat="1" ht="63">
      <c r="A14" s="54">
        <v>7</v>
      </c>
      <c r="B14" s="91" t="s">
        <v>93</v>
      </c>
      <c r="C14" s="11" t="s">
        <v>7</v>
      </c>
      <c r="D14" s="71">
        <v>2</v>
      </c>
      <c r="E14" s="9"/>
      <c r="F14" s="36"/>
      <c r="G14" s="36"/>
      <c r="H14" s="12"/>
      <c r="I14" s="64"/>
    </row>
    <row r="15" spans="1:11" s="7" customFormat="1" ht="141.75">
      <c r="A15" s="54">
        <v>8</v>
      </c>
      <c r="B15" s="91" t="s">
        <v>94</v>
      </c>
      <c r="C15" s="11" t="s">
        <v>7</v>
      </c>
      <c r="D15" s="71">
        <v>40</v>
      </c>
      <c r="E15" s="9"/>
      <c r="F15" s="36"/>
      <c r="G15" s="36"/>
      <c r="H15" s="12"/>
      <c r="I15" s="64"/>
    </row>
    <row r="16" spans="1:11" s="7" customFormat="1" ht="63">
      <c r="A16" s="54">
        <v>9</v>
      </c>
      <c r="B16" s="91" t="s">
        <v>95</v>
      </c>
      <c r="C16" s="11" t="s">
        <v>7</v>
      </c>
      <c r="D16" s="71">
        <v>40</v>
      </c>
      <c r="E16" s="9"/>
      <c r="F16" s="36"/>
      <c r="G16" s="36"/>
      <c r="H16" s="12"/>
      <c r="I16" s="64"/>
    </row>
    <row r="17" spans="1:9" s="7" customFormat="1" ht="63">
      <c r="A17" s="54">
        <v>10</v>
      </c>
      <c r="B17" s="91" t="s">
        <v>96</v>
      </c>
      <c r="C17" s="11" t="s">
        <v>7</v>
      </c>
      <c r="D17" s="71">
        <v>8</v>
      </c>
      <c r="E17" s="9"/>
      <c r="F17" s="36"/>
      <c r="G17" s="36"/>
      <c r="H17" s="12"/>
      <c r="I17" s="64"/>
    </row>
    <row r="18" spans="1:9" s="7" customFormat="1" ht="31.5">
      <c r="A18" s="54">
        <v>11</v>
      </c>
      <c r="B18" s="91" t="s">
        <v>97</v>
      </c>
      <c r="C18" s="14" t="s">
        <v>7</v>
      </c>
      <c r="D18" s="71">
        <v>2</v>
      </c>
      <c r="E18" s="39"/>
      <c r="F18" s="9"/>
      <c r="G18" s="9"/>
      <c r="H18" s="12"/>
      <c r="I18" s="64"/>
    </row>
    <row r="19" spans="1:9" s="7" customFormat="1" ht="31.5">
      <c r="A19" s="54">
        <v>12</v>
      </c>
      <c r="B19" s="91" t="s">
        <v>98</v>
      </c>
      <c r="C19" s="14" t="s">
        <v>7</v>
      </c>
      <c r="D19" s="71">
        <v>2</v>
      </c>
      <c r="E19" s="39"/>
      <c r="F19" s="36"/>
      <c r="G19" s="36"/>
      <c r="H19" s="12"/>
      <c r="I19" s="64"/>
    </row>
    <row r="20" spans="1:9" s="7" customFormat="1" ht="47.25">
      <c r="A20" s="54">
        <v>13</v>
      </c>
      <c r="B20" s="91" t="s">
        <v>99</v>
      </c>
      <c r="C20" s="11" t="s">
        <v>7</v>
      </c>
      <c r="D20" s="71">
        <v>2</v>
      </c>
      <c r="E20" s="9"/>
      <c r="F20" s="36"/>
      <c r="G20" s="36"/>
      <c r="H20" s="12"/>
      <c r="I20" s="64"/>
    </row>
    <row r="21" spans="1:9" s="7" customFormat="1" ht="63">
      <c r="A21" s="54">
        <v>14</v>
      </c>
      <c r="B21" s="91" t="s">
        <v>100</v>
      </c>
      <c r="C21" s="14" t="s">
        <v>7</v>
      </c>
      <c r="D21" s="71">
        <v>12</v>
      </c>
      <c r="E21" s="39"/>
      <c r="F21" s="36"/>
      <c r="G21" s="36"/>
      <c r="H21" s="12"/>
      <c r="I21" s="64"/>
    </row>
    <row r="22" spans="1:9" s="7" customFormat="1" ht="63">
      <c r="A22" s="54">
        <v>15</v>
      </c>
      <c r="B22" s="91" t="s">
        <v>101</v>
      </c>
      <c r="C22" s="14" t="s">
        <v>7</v>
      </c>
      <c r="D22" s="71">
        <v>2</v>
      </c>
      <c r="E22" s="39"/>
      <c r="F22" s="36"/>
      <c r="G22" s="36"/>
      <c r="H22" s="12"/>
      <c r="I22" s="64"/>
    </row>
    <row r="23" spans="1:9" s="7" customFormat="1" ht="78.75">
      <c r="A23" s="54">
        <v>16</v>
      </c>
      <c r="B23" s="91" t="s">
        <v>102</v>
      </c>
      <c r="C23" s="14" t="s">
        <v>7</v>
      </c>
      <c r="D23" s="71">
        <v>25</v>
      </c>
      <c r="E23" s="39"/>
      <c r="F23" s="36"/>
      <c r="G23" s="36"/>
      <c r="H23" s="12"/>
      <c r="I23" s="64"/>
    </row>
    <row r="24" spans="1:9" s="7" customFormat="1" ht="78.75">
      <c r="A24" s="54">
        <v>17</v>
      </c>
      <c r="B24" s="91" t="s">
        <v>103</v>
      </c>
      <c r="C24" s="14" t="s">
        <v>7</v>
      </c>
      <c r="D24" s="71">
        <v>5</v>
      </c>
      <c r="E24" s="39"/>
      <c r="F24" s="36"/>
      <c r="G24" s="36"/>
      <c r="H24" s="12"/>
      <c r="I24" s="64"/>
    </row>
    <row r="25" spans="1:9" s="7" customFormat="1" ht="63">
      <c r="A25" s="54">
        <v>18</v>
      </c>
      <c r="B25" s="91" t="s">
        <v>104</v>
      </c>
      <c r="C25" s="11" t="s">
        <v>7</v>
      </c>
      <c r="D25" s="71">
        <v>2</v>
      </c>
      <c r="E25" s="9"/>
      <c r="F25" s="9"/>
      <c r="G25" s="9"/>
      <c r="H25" s="12"/>
      <c r="I25" s="64"/>
    </row>
    <row r="26" spans="1:9" s="7" customFormat="1" ht="55.5" customHeight="1">
      <c r="A26" s="54">
        <v>19</v>
      </c>
      <c r="B26" s="91" t="s">
        <v>105</v>
      </c>
      <c r="C26" s="11" t="s">
        <v>7</v>
      </c>
      <c r="D26" s="71">
        <v>10</v>
      </c>
      <c r="E26" s="9"/>
      <c r="F26" s="36"/>
      <c r="G26" s="36"/>
      <c r="H26" s="12"/>
      <c r="I26" s="64"/>
    </row>
    <row r="27" spans="1:9" s="7" customFormat="1" ht="63">
      <c r="A27" s="54">
        <v>20</v>
      </c>
      <c r="B27" s="91" t="s">
        <v>106</v>
      </c>
      <c r="C27" s="14" t="s">
        <v>7</v>
      </c>
      <c r="D27" s="71">
        <v>10</v>
      </c>
      <c r="E27" s="39"/>
      <c r="F27" s="36"/>
      <c r="G27" s="36"/>
      <c r="H27" s="12"/>
      <c r="I27" s="64"/>
    </row>
    <row r="28" spans="1:9" s="7" customFormat="1" ht="65.25" customHeight="1">
      <c r="A28" s="54">
        <v>21</v>
      </c>
      <c r="B28" s="91" t="s">
        <v>107</v>
      </c>
      <c r="C28" s="11" t="s">
        <v>7</v>
      </c>
      <c r="D28" s="71">
        <v>2</v>
      </c>
      <c r="E28" s="9"/>
      <c r="F28" s="36"/>
      <c r="G28" s="36"/>
      <c r="H28" s="12"/>
      <c r="I28" s="64"/>
    </row>
    <row r="29" spans="1:9" s="7" customFormat="1" ht="63">
      <c r="A29" s="54">
        <v>22</v>
      </c>
      <c r="B29" s="91" t="s">
        <v>108</v>
      </c>
      <c r="C29" s="14" t="s">
        <v>7</v>
      </c>
      <c r="D29" s="71">
        <v>10</v>
      </c>
      <c r="E29" s="39"/>
      <c r="F29" s="36"/>
      <c r="G29" s="36"/>
      <c r="H29" s="12"/>
      <c r="I29" s="64"/>
    </row>
    <row r="30" spans="1:9" s="7" customFormat="1" ht="63">
      <c r="A30" s="54">
        <v>23</v>
      </c>
      <c r="B30" s="91" t="s">
        <v>109</v>
      </c>
      <c r="C30" s="14" t="s">
        <v>7</v>
      </c>
      <c r="D30" s="71">
        <v>10</v>
      </c>
      <c r="E30" s="39"/>
      <c r="F30" s="36"/>
      <c r="G30" s="36"/>
      <c r="H30" s="12"/>
      <c r="I30" s="64"/>
    </row>
    <row r="31" spans="1:9" s="7" customFormat="1" ht="102.75" customHeight="1">
      <c r="A31" s="54">
        <v>24</v>
      </c>
      <c r="B31" s="92" t="s">
        <v>110</v>
      </c>
      <c r="C31" s="54" t="s">
        <v>7</v>
      </c>
      <c r="D31" s="93">
        <v>5</v>
      </c>
      <c r="E31" s="40"/>
      <c r="F31" s="36"/>
      <c r="G31" s="36"/>
      <c r="H31" s="12"/>
      <c r="I31" s="64"/>
    </row>
    <row r="32" spans="1:9" s="7" customFormat="1" ht="21" customHeight="1">
      <c r="A32" s="54">
        <v>25</v>
      </c>
      <c r="B32" s="69" t="s">
        <v>111</v>
      </c>
      <c r="C32" s="11" t="s">
        <v>17</v>
      </c>
      <c r="D32" s="70">
        <v>1</v>
      </c>
      <c r="E32" s="9"/>
      <c r="F32" s="9"/>
      <c r="G32" s="9"/>
      <c r="H32" s="12"/>
      <c r="I32" s="64"/>
    </row>
    <row r="33" spans="1:10" s="7" customFormat="1" ht="37.5" customHeight="1">
      <c r="A33" s="54">
        <v>26</v>
      </c>
      <c r="B33" s="69" t="s">
        <v>112</v>
      </c>
      <c r="C33" s="11" t="s">
        <v>17</v>
      </c>
      <c r="D33" s="70">
        <v>4</v>
      </c>
      <c r="E33" s="9"/>
      <c r="F33" s="36"/>
      <c r="G33" s="36"/>
      <c r="H33" s="12"/>
      <c r="I33" s="64"/>
    </row>
    <row r="34" spans="1:10" s="7" customFormat="1" ht="31.5">
      <c r="A34" s="54">
        <v>27</v>
      </c>
      <c r="B34" s="69" t="s">
        <v>113</v>
      </c>
      <c r="C34" s="11" t="s">
        <v>7</v>
      </c>
      <c r="D34" s="70">
        <v>1</v>
      </c>
      <c r="E34" s="9"/>
      <c r="F34" s="36"/>
      <c r="G34" s="36"/>
      <c r="H34" s="12"/>
      <c r="I34" s="64"/>
      <c r="J34" s="37">
        <f>G32+G33+G34+G26</f>
        <v>0</v>
      </c>
    </row>
    <row r="35" spans="1:10" s="62" customFormat="1" ht="24" customHeight="1">
      <c r="A35" s="102" t="s">
        <v>114</v>
      </c>
      <c r="B35" s="103"/>
      <c r="C35" s="103"/>
      <c r="D35" s="103"/>
      <c r="E35" s="104"/>
      <c r="F35" s="65">
        <f>SUM(F8:F34)*1.01</f>
        <v>0</v>
      </c>
      <c r="G35" s="66">
        <f>SUM(G8:G34)*1.01</f>
        <v>0</v>
      </c>
      <c r="H35" s="66"/>
      <c r="I35" s="67"/>
    </row>
  </sheetData>
  <mergeCells count="2">
    <mergeCell ref="B5:H5"/>
    <mergeCell ref="A35:E35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2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8000"/>
  </sheetPr>
  <dimension ref="A3:I11"/>
  <sheetViews>
    <sheetView tabSelected="1" view="pageBreakPreview" zoomScaleNormal="100" zoomScaleSheetLayoutView="100" workbookViewId="0">
      <selection activeCell="A4" sqref="A4:H4"/>
    </sheetView>
  </sheetViews>
  <sheetFormatPr defaultRowHeight="12.75"/>
  <cols>
    <col min="1" max="1" width="6.28515625" customWidth="1"/>
    <col min="2" max="2" width="51" customWidth="1"/>
    <col min="3" max="3" width="7.42578125" customWidth="1"/>
    <col min="4" max="4" width="13.7109375" customWidth="1"/>
    <col min="5" max="6" width="14.140625" customWidth="1"/>
    <col min="7" max="7" width="14" customWidth="1"/>
    <col min="8" max="8" width="16.140625" customWidth="1"/>
  </cols>
  <sheetData>
    <row r="3" spans="1:9" ht="14.25">
      <c r="H3" s="4" t="s">
        <v>119</v>
      </c>
    </row>
    <row r="4" spans="1:9" s="6" customFormat="1" ht="15.75">
      <c r="A4" s="108" t="s">
        <v>72</v>
      </c>
      <c r="B4" s="109"/>
      <c r="C4" s="109"/>
      <c r="D4" s="109"/>
      <c r="E4" s="109"/>
      <c r="F4" s="109"/>
      <c r="G4" s="109"/>
      <c r="H4" s="109"/>
    </row>
    <row r="5" spans="1:9" s="6" customFormat="1" ht="13.5" thickBot="1">
      <c r="A5" s="41"/>
      <c r="B5" s="41"/>
      <c r="C5" s="41"/>
      <c r="D5" s="41"/>
      <c r="E5" s="41"/>
      <c r="F5" s="41"/>
      <c r="G5" s="41"/>
      <c r="H5" s="41"/>
    </row>
    <row r="6" spans="1:9" s="42" customFormat="1" ht="67.5" customHeight="1" thickTop="1" thickBot="1">
      <c r="A6" s="1" t="s">
        <v>2</v>
      </c>
      <c r="B6" s="1" t="s">
        <v>3</v>
      </c>
      <c r="C6" s="1" t="s">
        <v>4</v>
      </c>
      <c r="D6" s="1" t="s">
        <v>71</v>
      </c>
      <c r="E6" s="1" t="s">
        <v>5</v>
      </c>
      <c r="F6" s="1" t="s">
        <v>39</v>
      </c>
      <c r="G6" s="1" t="s">
        <v>6</v>
      </c>
      <c r="H6" s="1" t="s">
        <v>30</v>
      </c>
    </row>
    <row r="7" spans="1:9" s="6" customFormat="1" ht="174.75" customHeight="1" thickTop="1">
      <c r="A7" s="43">
        <v>1</v>
      </c>
      <c r="B7" s="47" t="s">
        <v>116</v>
      </c>
      <c r="C7" s="46" t="s">
        <v>7</v>
      </c>
      <c r="D7" s="70">
        <v>12</v>
      </c>
      <c r="E7" s="9"/>
      <c r="F7" s="9"/>
      <c r="G7" s="9"/>
      <c r="H7" s="44"/>
    </row>
    <row r="8" spans="1:9" s="6" customFormat="1" ht="183" customHeight="1">
      <c r="A8" s="45">
        <v>2</v>
      </c>
      <c r="B8" s="47" t="s">
        <v>117</v>
      </c>
      <c r="C8" s="46" t="s">
        <v>7</v>
      </c>
      <c r="D8" s="70">
        <v>4</v>
      </c>
      <c r="E8" s="9"/>
      <c r="F8" s="9"/>
      <c r="G8" s="9"/>
      <c r="H8" s="44"/>
    </row>
    <row r="9" spans="1:9" s="6" customFormat="1" ht="15.75" hidden="1" customHeight="1">
      <c r="A9" s="43">
        <v>5</v>
      </c>
      <c r="B9" s="47" t="s">
        <v>58</v>
      </c>
      <c r="C9" s="46" t="s">
        <v>7</v>
      </c>
      <c r="D9" s="70"/>
      <c r="E9" s="9"/>
      <c r="F9" s="9"/>
      <c r="G9" s="9"/>
      <c r="H9" s="44"/>
    </row>
    <row r="10" spans="1:9" s="6" customFormat="1" ht="177.75" customHeight="1" thickBot="1">
      <c r="A10" s="43">
        <v>3</v>
      </c>
      <c r="B10" s="95" t="s">
        <v>118</v>
      </c>
      <c r="C10" s="96" t="s">
        <v>7</v>
      </c>
      <c r="D10" s="70">
        <v>12</v>
      </c>
      <c r="E10" s="9"/>
      <c r="F10" s="9"/>
      <c r="G10" s="9"/>
      <c r="H10" s="50"/>
      <c r="I10" s="48"/>
    </row>
    <row r="11" spans="1:9" s="6" customFormat="1" ht="21.75" customHeight="1" thickBot="1">
      <c r="A11" s="105" t="s">
        <v>115</v>
      </c>
      <c r="B11" s="106"/>
      <c r="C11" s="106"/>
      <c r="D11" s="106"/>
      <c r="E11" s="107"/>
      <c r="F11" s="52">
        <f>SUM(F7:F10)*1.01</f>
        <v>0</v>
      </c>
      <c r="G11" s="94">
        <f>SUM(G7:G10)*1.01</f>
        <v>0</v>
      </c>
      <c r="H11" s="51"/>
    </row>
  </sheetData>
  <mergeCells count="2">
    <mergeCell ref="A11:E11"/>
    <mergeCell ref="A4:H4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Pakiet 1 Gosp.</vt:lpstr>
      <vt:lpstr>Pakiet 2 Gosp.MERIDA</vt:lpstr>
      <vt:lpstr>Pakiet 3. Stelaże na odp.</vt:lpstr>
      <vt:lpstr>'Pakiet 1 Gosp.'!Obszar_wydruku</vt:lpstr>
      <vt:lpstr>'Pakiet 2 Gosp.MERIDA'!Obszar_wydruku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4WSKzP SP ZOZ</cp:lastModifiedBy>
  <cp:lastPrinted>2014-12-05T07:34:22Z</cp:lastPrinted>
  <dcterms:created xsi:type="dcterms:W3CDTF">1997-02-26T13:46:56Z</dcterms:created>
  <dcterms:modified xsi:type="dcterms:W3CDTF">2014-12-18T09:59:59Z</dcterms:modified>
</cp:coreProperties>
</file>